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20" tabRatio="867" firstSheet="11" activeTab="18"/>
  </bookViews>
  <sheets>
    <sheet name="Dim mat S2" sheetId="30" r:id="rId1"/>
    <sheet name="Dim mat S4" sheetId="31" r:id="rId2"/>
    <sheet name="Dim am SI2" sheetId="32" r:id="rId3"/>
    <sheet name="Dim am S4" sheetId="33" r:id="rId4"/>
    <sheet name="Lun mat S2" sheetId="38" r:id="rId5"/>
    <sheet name="Lun mat S4" sheetId="39" r:id="rId6"/>
    <sheet name="Lun am S4" sheetId="42" r:id="rId7"/>
    <sheet name="Lun am S2" sheetId="41" r:id="rId8"/>
    <sheet name="Mardi mat S2" sheetId="45" r:id="rId9"/>
    <sheet name="Mardi mat S4" sheetId="46" r:id="rId10"/>
    <sheet name="Mardi aprem S2" sheetId="47" r:id="rId11"/>
    <sheet name="Mardi aprem S4" sheetId="48" r:id="rId12"/>
    <sheet name="Mercr mat S2" sheetId="51" r:id="rId13"/>
    <sheet name="Mercr mat S4" sheetId="52" r:id="rId14"/>
    <sheet name="Mercr aprem S2" sheetId="53" r:id="rId15"/>
    <sheet name="Mercr aprem S4" sheetId="54" r:id="rId16"/>
    <sheet name="Jeudi mat S2" sheetId="56" r:id="rId17"/>
    <sheet name="Jeudi mat S4" sheetId="57" r:id="rId18"/>
    <sheet name="Jeudi am S2" sheetId="59" r:id="rId19"/>
    <sheet name="Jeudi am S4" sheetId="60" r:id="rId20"/>
  </sheets>
  <definedNames>
    <definedName name="_xlnm._FilterDatabase" localSheetId="0" hidden="1">'Dim mat S2'!$A$1:$G$44</definedName>
    <definedName name="_xlnm._FilterDatabase" localSheetId="1" hidden="1">'Dim mat S4'!$A$1:$B$28</definedName>
    <definedName name="_xlnm._FilterDatabase" localSheetId="6" hidden="1">'Lun am S4'!$A$1:$B$28</definedName>
    <definedName name="_xlnm._FilterDatabase" localSheetId="4" hidden="1">'Lun mat S2'!$A$1:$C$43</definedName>
    <definedName name="_xlnm._FilterDatabase" localSheetId="5" hidden="1">'Lun mat S4'!$A$1:$B$29</definedName>
    <definedName name="_xlnm._FilterDatabase" localSheetId="8" hidden="1">'Mardi mat S2'!$A$1:$B$37</definedName>
    <definedName name="_xlnm._FilterDatabase" localSheetId="12" hidden="1">'Mercr mat S2'!$A$1:$C$38</definedName>
  </definedNames>
  <calcPr calcId="162913"/>
</workbook>
</file>

<file path=xl/calcChain.xml><?xml version="1.0" encoding="utf-8"?>
<calcChain xmlns="http://schemas.openxmlformats.org/spreadsheetml/2006/main">
  <c r="G32" i="46" l="1"/>
  <c r="G31" i="46"/>
  <c r="G29" i="46"/>
  <c r="G30" i="46" s="1"/>
  <c r="G32" i="60" l="1"/>
  <c r="G29" i="60"/>
  <c r="G30" i="60" s="1"/>
  <c r="G31" i="60" s="1"/>
  <c r="W20" i="60"/>
  <c r="O20" i="60"/>
  <c r="W19" i="60"/>
  <c r="O19" i="60"/>
  <c r="G18" i="60"/>
  <c r="G19" i="60" s="1"/>
  <c r="G20" i="60" s="1"/>
  <c r="W17" i="60"/>
  <c r="W18" i="60" s="1"/>
  <c r="O17" i="60"/>
  <c r="O18" i="60" s="1"/>
  <c r="G17" i="60"/>
  <c r="W8" i="60"/>
  <c r="O8" i="60"/>
  <c r="G8" i="60"/>
  <c r="W7" i="60"/>
  <c r="O7" i="60"/>
  <c r="G7" i="60"/>
  <c r="O6" i="60"/>
  <c r="W5" i="60"/>
  <c r="W6" i="60" s="1"/>
  <c r="O5" i="60"/>
  <c r="G5" i="60"/>
  <c r="G6" i="60" s="1"/>
  <c r="W32" i="59"/>
  <c r="O32" i="59"/>
  <c r="G32" i="59"/>
  <c r="O31" i="59"/>
  <c r="G31" i="59"/>
  <c r="W30" i="59"/>
  <c r="W31" i="59" s="1"/>
  <c r="W29" i="59"/>
  <c r="O29" i="59"/>
  <c r="O30" i="59" s="1"/>
  <c r="G29" i="59"/>
  <c r="G30" i="59" s="1"/>
  <c r="W20" i="59"/>
  <c r="O20" i="59"/>
  <c r="G20" i="59"/>
  <c r="W19" i="59"/>
  <c r="O19" i="59"/>
  <c r="G19" i="59"/>
  <c r="W18" i="59"/>
  <c r="O18" i="59"/>
  <c r="G18" i="59"/>
  <c r="W17" i="59"/>
  <c r="O17" i="59"/>
  <c r="G17" i="59"/>
  <c r="W8" i="59"/>
  <c r="O8" i="59"/>
  <c r="G8" i="59"/>
  <c r="W7" i="59"/>
  <c r="O7" i="59"/>
  <c r="G7" i="59"/>
  <c r="W6" i="59"/>
  <c r="O6" i="59"/>
  <c r="W5" i="59"/>
  <c r="O5" i="59"/>
  <c r="G5" i="59"/>
  <c r="G6" i="59" s="1"/>
  <c r="W32" i="57" l="1"/>
  <c r="O32" i="57"/>
  <c r="G32" i="57"/>
  <c r="W31" i="57"/>
  <c r="O31" i="57"/>
  <c r="W30" i="57"/>
  <c r="O30" i="57"/>
  <c r="W29" i="57"/>
  <c r="O29" i="57"/>
  <c r="G29" i="57"/>
  <c r="G30" i="57" s="1"/>
  <c r="G31" i="57" s="1"/>
  <c r="W20" i="57"/>
  <c r="O20" i="57"/>
  <c r="W19" i="57"/>
  <c r="O19" i="57"/>
  <c r="O18" i="57"/>
  <c r="G18" i="57"/>
  <c r="G19" i="57" s="1"/>
  <c r="G20" i="57" s="1"/>
  <c r="W17" i="57"/>
  <c r="W18" i="57" s="1"/>
  <c r="O17" i="57"/>
  <c r="G17" i="57"/>
  <c r="W8" i="57"/>
  <c r="O8" i="57"/>
  <c r="G8" i="57"/>
  <c r="O7" i="57"/>
  <c r="O6" i="57"/>
  <c r="W5" i="57"/>
  <c r="W6" i="57" s="1"/>
  <c r="W7" i="57" s="1"/>
  <c r="O5" i="57"/>
  <c r="G5" i="57"/>
  <c r="G6" i="57" s="1"/>
  <c r="G7" i="57" s="1"/>
  <c r="W32" i="56"/>
  <c r="O32" i="56"/>
  <c r="G32" i="56"/>
  <c r="W31" i="56"/>
  <c r="W29" i="56"/>
  <c r="W30" i="56" s="1"/>
  <c r="O29" i="56"/>
  <c r="O30" i="56" s="1"/>
  <c r="O31" i="56" s="1"/>
  <c r="G29" i="56"/>
  <c r="G30" i="56" s="1"/>
  <c r="G31" i="56" s="1"/>
  <c r="W20" i="56"/>
  <c r="O20" i="56"/>
  <c r="G20" i="56"/>
  <c r="G19" i="56"/>
  <c r="W17" i="56"/>
  <c r="W18" i="56" s="1"/>
  <c r="W19" i="56" s="1"/>
  <c r="O17" i="56"/>
  <c r="O18" i="56" s="1"/>
  <c r="O19" i="56" s="1"/>
  <c r="G17" i="56"/>
  <c r="G18" i="56" s="1"/>
  <c r="W8" i="56"/>
  <c r="G8" i="56"/>
  <c r="W5" i="56"/>
  <c r="W6" i="56" s="1"/>
  <c r="W7" i="56" s="1"/>
  <c r="O5" i="56"/>
  <c r="O6" i="56" s="1"/>
  <c r="O7" i="56" s="1"/>
  <c r="O8" i="56" s="1"/>
  <c r="G5" i="56"/>
  <c r="G6" i="56" s="1"/>
  <c r="G7" i="56" s="1"/>
  <c r="W20" i="54" l="1"/>
  <c r="O20" i="54"/>
  <c r="G20" i="54"/>
  <c r="O19" i="54"/>
  <c r="W17" i="54"/>
  <c r="W18" i="54" s="1"/>
  <c r="W19" i="54" s="1"/>
  <c r="O17" i="54"/>
  <c r="O18" i="54" s="1"/>
  <c r="G17" i="54"/>
  <c r="G18" i="54" s="1"/>
  <c r="G19" i="54" s="1"/>
  <c r="W8" i="54"/>
  <c r="O8" i="54"/>
  <c r="G8" i="54"/>
  <c r="W5" i="54"/>
  <c r="W6" i="54" s="1"/>
  <c r="W7" i="54" s="1"/>
  <c r="O5" i="54"/>
  <c r="O6" i="54" s="1"/>
  <c r="O7" i="54" s="1"/>
  <c r="G5" i="54"/>
  <c r="G6" i="54" s="1"/>
  <c r="G7" i="54" s="1"/>
  <c r="W32" i="53"/>
  <c r="O32" i="53"/>
  <c r="G32" i="53"/>
  <c r="W31" i="53"/>
  <c r="G31" i="53"/>
  <c r="W30" i="53"/>
  <c r="W29" i="53"/>
  <c r="O29" i="53"/>
  <c r="O30" i="53" s="1"/>
  <c r="O31" i="53" s="1"/>
  <c r="G29" i="53"/>
  <c r="G30" i="53" s="1"/>
  <c r="W20" i="53"/>
  <c r="O20" i="53"/>
  <c r="G20" i="53"/>
  <c r="O19" i="53"/>
  <c r="W17" i="53"/>
  <c r="W18" i="53" s="1"/>
  <c r="W19" i="53" s="1"/>
  <c r="O17" i="53"/>
  <c r="O18" i="53" s="1"/>
  <c r="G17" i="53"/>
  <c r="G18" i="53" s="1"/>
  <c r="G19" i="53" s="1"/>
  <c r="W8" i="53"/>
  <c r="O8" i="53"/>
  <c r="G8" i="53"/>
  <c r="W7" i="53"/>
  <c r="W5" i="53"/>
  <c r="W6" i="53" s="1"/>
  <c r="O5" i="53"/>
  <c r="O6" i="53" s="1"/>
  <c r="O7" i="53" s="1"/>
  <c r="G5" i="53"/>
  <c r="G6" i="53" s="1"/>
  <c r="G7" i="53" s="1"/>
  <c r="O44" i="51"/>
  <c r="G44" i="51"/>
  <c r="O43" i="51"/>
  <c r="G43" i="51"/>
  <c r="O42" i="51"/>
  <c r="G42" i="51"/>
  <c r="O41" i="51"/>
  <c r="G41" i="51"/>
  <c r="W32" i="51"/>
  <c r="G32" i="51"/>
  <c r="W29" i="51"/>
  <c r="W30" i="51" s="1"/>
  <c r="W31" i="51" s="1"/>
  <c r="O29" i="51"/>
  <c r="O30" i="51" s="1"/>
  <c r="O31" i="51" s="1"/>
  <c r="O32" i="51" s="1"/>
  <c r="G29" i="51"/>
  <c r="G30" i="51" s="1"/>
  <c r="G31" i="51" s="1"/>
  <c r="W20" i="51"/>
  <c r="O20" i="51"/>
  <c r="W18" i="51"/>
  <c r="W19" i="51" s="1"/>
  <c r="O18" i="51"/>
  <c r="O19" i="51" s="1"/>
  <c r="G18" i="51"/>
  <c r="G19" i="51" s="1"/>
  <c r="G20" i="51" s="1"/>
  <c r="W17" i="51"/>
  <c r="O17" i="51"/>
  <c r="G17" i="51"/>
  <c r="W8" i="51"/>
  <c r="O8" i="51"/>
  <c r="G8" i="51"/>
  <c r="W5" i="51"/>
  <c r="W6" i="51" s="1"/>
  <c r="W7" i="51" s="1"/>
  <c r="O5" i="51"/>
  <c r="O6" i="51" s="1"/>
  <c r="O7" i="51" s="1"/>
  <c r="G5" i="51"/>
  <c r="G6" i="51" s="1"/>
  <c r="G7" i="51" s="1"/>
  <c r="G32" i="52" l="1"/>
  <c r="G31" i="52"/>
  <c r="G29" i="52"/>
  <c r="G30" i="52" s="1"/>
  <c r="O20" i="52"/>
  <c r="G20" i="52"/>
  <c r="O18" i="52"/>
  <c r="W17" i="52"/>
  <c r="W18" i="52" s="1"/>
  <c r="W19" i="52" s="1"/>
  <c r="W20" i="52" s="1"/>
  <c r="G17" i="52"/>
  <c r="G18" i="52" s="1"/>
  <c r="G19" i="52" s="1"/>
  <c r="W8" i="52"/>
  <c r="O8" i="52"/>
  <c r="G8" i="52"/>
  <c r="G7" i="52"/>
  <c r="W5" i="52"/>
  <c r="W6" i="52" s="1"/>
  <c r="W7" i="52" s="1"/>
  <c r="O5" i="52"/>
  <c r="O6" i="52" s="1"/>
  <c r="G5" i="52"/>
  <c r="G6" i="52" s="1"/>
  <c r="W32" i="48" l="1"/>
  <c r="O32" i="48"/>
  <c r="G32" i="48"/>
  <c r="W31" i="48"/>
  <c r="O31" i="48"/>
  <c r="W30" i="48"/>
  <c r="W29" i="48"/>
  <c r="O29" i="48"/>
  <c r="O30" i="48" s="1"/>
  <c r="G29" i="48"/>
  <c r="G30" i="48" s="1"/>
  <c r="G31" i="48" s="1"/>
  <c r="W20" i="48"/>
  <c r="O20" i="48"/>
  <c r="G20" i="48"/>
  <c r="W19" i="48"/>
  <c r="O19" i="48"/>
  <c r="W17" i="48"/>
  <c r="W18" i="48" s="1"/>
  <c r="O17" i="48"/>
  <c r="O18" i="48" s="1"/>
  <c r="G17" i="48"/>
  <c r="G18" i="48" s="1"/>
  <c r="G19" i="48" s="1"/>
  <c r="W8" i="48"/>
  <c r="O8" i="48"/>
  <c r="O7" i="48"/>
  <c r="O6" i="48"/>
  <c r="W5" i="48"/>
  <c r="W6" i="48" s="1"/>
  <c r="W7" i="48" s="1"/>
  <c r="O5" i="48"/>
  <c r="G5" i="48"/>
  <c r="G6" i="48" s="1"/>
  <c r="G7" i="48" s="1"/>
  <c r="G8" i="48" s="1"/>
  <c r="W32" i="45"/>
  <c r="O32" i="45"/>
  <c r="W29" i="45"/>
  <c r="W30" i="45" s="1"/>
  <c r="W31" i="45" s="1"/>
  <c r="O29" i="45"/>
  <c r="O30" i="45" s="1"/>
  <c r="O31" i="45" s="1"/>
  <c r="W20" i="45"/>
  <c r="O20" i="45"/>
  <c r="O19" i="45"/>
  <c r="W17" i="45"/>
  <c r="W18" i="45" s="1"/>
  <c r="W19" i="45" s="1"/>
  <c r="O17" i="45"/>
  <c r="O18" i="45" s="1"/>
  <c r="W32" i="47"/>
  <c r="O32" i="47"/>
  <c r="G32" i="47"/>
  <c r="W31" i="47"/>
  <c r="W30" i="47"/>
  <c r="W29" i="47"/>
  <c r="O29" i="47"/>
  <c r="O30" i="47" s="1"/>
  <c r="O31" i="47" s="1"/>
  <c r="G29" i="47"/>
  <c r="G30" i="47" s="1"/>
  <c r="G31" i="47" s="1"/>
  <c r="W20" i="47"/>
  <c r="O20" i="47"/>
  <c r="G20" i="47"/>
  <c r="W19" i="47"/>
  <c r="O19" i="47"/>
  <c r="O18" i="47"/>
  <c r="G18" i="47"/>
  <c r="G19" i="47" s="1"/>
  <c r="W17" i="47"/>
  <c r="W18" i="47" s="1"/>
  <c r="O17" i="47"/>
  <c r="G17" i="47"/>
  <c r="W8" i="47"/>
  <c r="O8" i="47"/>
  <c r="W5" i="47"/>
  <c r="W6" i="47" s="1"/>
  <c r="W7" i="47" s="1"/>
  <c r="O5" i="47"/>
  <c r="O6" i="47" s="1"/>
  <c r="O7" i="47" s="1"/>
  <c r="G5" i="47"/>
  <c r="G6" i="47" s="1"/>
  <c r="G7" i="47" s="1"/>
  <c r="G8" i="47" s="1"/>
  <c r="O20" i="46"/>
  <c r="G20" i="46"/>
  <c r="W17" i="46"/>
  <c r="W18" i="46" s="1"/>
  <c r="W19" i="46" s="1"/>
  <c r="W20" i="46" s="1"/>
  <c r="O17" i="46"/>
  <c r="O18" i="46" s="1"/>
  <c r="O19" i="46" s="1"/>
  <c r="G17" i="46"/>
  <c r="G18" i="46" s="1"/>
  <c r="G19" i="46" s="1"/>
  <c r="W8" i="46"/>
  <c r="O8" i="46"/>
  <c r="O7" i="46"/>
  <c r="W5" i="46"/>
  <c r="W6" i="46" s="1"/>
  <c r="W7" i="46" s="1"/>
  <c r="O5" i="46"/>
  <c r="O6" i="46" s="1"/>
  <c r="G5" i="46"/>
  <c r="G6" i="46" s="1"/>
  <c r="G7" i="46" s="1"/>
  <c r="G8" i="46" s="1"/>
  <c r="O44" i="45"/>
  <c r="G44" i="45"/>
  <c r="O43" i="45"/>
  <c r="G43" i="45"/>
  <c r="O42" i="45"/>
  <c r="O41" i="45"/>
  <c r="G41" i="45"/>
  <c r="G42" i="45" s="1"/>
  <c r="G32" i="45"/>
  <c r="G29" i="45"/>
  <c r="G30" i="45" s="1"/>
  <c r="G31" i="45" s="1"/>
  <c r="G20" i="45"/>
  <c r="G17" i="45"/>
  <c r="G18" i="45" s="1"/>
  <c r="G19" i="45" s="1"/>
  <c r="W8" i="45"/>
  <c r="W5" i="45"/>
  <c r="W6" i="45" s="1"/>
  <c r="W7" i="45" s="1"/>
  <c r="O5" i="45"/>
  <c r="O6" i="45" s="1"/>
  <c r="O7" i="45" s="1"/>
  <c r="O8" i="45" s="1"/>
  <c r="G5" i="45"/>
  <c r="G6" i="45" s="1"/>
  <c r="G7" i="45" s="1"/>
  <c r="G8" i="45" s="1"/>
  <c r="W32" i="42" l="1"/>
  <c r="O32" i="42"/>
  <c r="G32" i="42"/>
  <c r="W31" i="42"/>
  <c r="O31" i="42"/>
  <c r="W30" i="42"/>
  <c r="O30" i="42"/>
  <c r="W29" i="42"/>
  <c r="O29" i="42"/>
  <c r="G29" i="42"/>
  <c r="G30" i="42" s="1"/>
  <c r="G31" i="42" s="1"/>
  <c r="O20" i="42"/>
  <c r="G20" i="42"/>
  <c r="O19" i="42"/>
  <c r="W17" i="42"/>
  <c r="W18" i="42" s="1"/>
  <c r="W19" i="42" s="1"/>
  <c r="W20" i="42" s="1"/>
  <c r="O17" i="42"/>
  <c r="O18" i="42" s="1"/>
  <c r="G17" i="42"/>
  <c r="G18" i="42" s="1"/>
  <c r="G19" i="42" s="1"/>
  <c r="O8" i="42"/>
  <c r="G8" i="42"/>
  <c r="W5" i="42"/>
  <c r="W6" i="42" s="1"/>
  <c r="W7" i="42" s="1"/>
  <c r="W8" i="42" s="1"/>
  <c r="O5" i="42"/>
  <c r="O6" i="42" s="1"/>
  <c r="O7" i="42" s="1"/>
  <c r="G5" i="42"/>
  <c r="G6" i="42" s="1"/>
  <c r="G7" i="42" s="1"/>
  <c r="W32" i="41"/>
  <c r="O32" i="41"/>
  <c r="G32" i="41"/>
  <c r="W31" i="41"/>
  <c r="G31" i="41"/>
  <c r="W29" i="41"/>
  <c r="W30" i="41" s="1"/>
  <c r="O29" i="41"/>
  <c r="O30" i="41" s="1"/>
  <c r="O31" i="41" s="1"/>
  <c r="G29" i="41"/>
  <c r="G30" i="41" s="1"/>
  <c r="W20" i="41"/>
  <c r="O20" i="41"/>
  <c r="G20" i="41"/>
  <c r="O19" i="41"/>
  <c r="G19" i="41"/>
  <c r="W17" i="41"/>
  <c r="W18" i="41" s="1"/>
  <c r="O17" i="41"/>
  <c r="O18" i="41" s="1"/>
  <c r="G17" i="41"/>
  <c r="G18" i="41" s="1"/>
  <c r="W8" i="41"/>
  <c r="G8" i="41"/>
  <c r="G7" i="41"/>
  <c r="W5" i="41"/>
  <c r="W6" i="41" s="1"/>
  <c r="W7" i="41" s="1"/>
  <c r="O5" i="41"/>
  <c r="O6" i="41" s="1"/>
  <c r="O7" i="41" s="1"/>
  <c r="O8" i="41" s="1"/>
  <c r="G5" i="41"/>
  <c r="G6" i="41" s="1"/>
  <c r="O8" i="39"/>
  <c r="G8" i="39"/>
  <c r="W5" i="39"/>
  <c r="W6" i="39" s="1"/>
  <c r="W7" i="39" s="1"/>
  <c r="W8" i="39" s="1"/>
  <c r="O5" i="39"/>
  <c r="O6" i="39" s="1"/>
  <c r="O7" i="39" s="1"/>
  <c r="G5" i="39"/>
  <c r="G6" i="39" s="1"/>
  <c r="G7" i="39" s="1"/>
  <c r="G32" i="39"/>
  <c r="G29" i="39"/>
  <c r="G30" i="39" s="1"/>
  <c r="G31" i="39" s="1"/>
  <c r="O20" i="39"/>
  <c r="G20" i="39"/>
  <c r="O19" i="39"/>
  <c r="W17" i="39"/>
  <c r="W18" i="39" s="1"/>
  <c r="W19" i="39" s="1"/>
  <c r="W20" i="39" s="1"/>
  <c r="O17" i="39"/>
  <c r="O18" i="39" s="1"/>
  <c r="G17" i="39"/>
  <c r="G18" i="39" s="1"/>
  <c r="G19" i="39" s="1"/>
  <c r="W32" i="38"/>
  <c r="O32" i="38"/>
  <c r="G32" i="38"/>
  <c r="W29" i="38"/>
  <c r="W30" i="38" s="1"/>
  <c r="W31" i="38" s="1"/>
  <c r="O29" i="38"/>
  <c r="O30" i="38" s="1"/>
  <c r="O31" i="38" s="1"/>
  <c r="G29" i="38"/>
  <c r="G30" i="38" s="1"/>
  <c r="G31" i="38" s="1"/>
  <c r="W20" i="38"/>
  <c r="O20" i="38"/>
  <c r="G20" i="38"/>
  <c r="W17" i="38"/>
  <c r="W18" i="38" s="1"/>
  <c r="W19" i="38" s="1"/>
  <c r="O17" i="38"/>
  <c r="O18" i="38" s="1"/>
  <c r="O19" i="38" s="1"/>
  <c r="G17" i="38"/>
  <c r="G18" i="38" s="1"/>
  <c r="G19" i="38" s="1"/>
  <c r="W8" i="38"/>
  <c r="W5" i="38"/>
  <c r="W6" i="38" s="1"/>
  <c r="W7" i="38" s="1"/>
  <c r="O5" i="38"/>
  <c r="O6" i="38" s="1"/>
  <c r="O7" i="38" s="1"/>
  <c r="O8" i="38" s="1"/>
  <c r="G5" i="38"/>
  <c r="G6" i="38" s="1"/>
  <c r="G7" i="38" s="1"/>
  <c r="G8" i="38" s="1"/>
  <c r="W32" i="33" l="1"/>
  <c r="O32" i="33"/>
  <c r="G32" i="33"/>
  <c r="W31" i="33"/>
  <c r="O31" i="33"/>
  <c r="W29" i="33"/>
  <c r="W30" i="33" s="1"/>
  <c r="O29" i="33"/>
  <c r="O30" i="33" s="1"/>
  <c r="G29" i="33"/>
  <c r="G30" i="33" s="1"/>
  <c r="G31" i="33" s="1"/>
  <c r="W20" i="33"/>
  <c r="O20" i="33"/>
  <c r="G20" i="33"/>
  <c r="G19" i="33"/>
  <c r="W17" i="33"/>
  <c r="W18" i="33" s="1"/>
  <c r="W19" i="33" s="1"/>
  <c r="O17" i="33"/>
  <c r="O18" i="33" s="1"/>
  <c r="O19" i="33" s="1"/>
  <c r="G17" i="33"/>
  <c r="G18" i="33" s="1"/>
  <c r="W8" i="33"/>
  <c r="O8" i="33"/>
  <c r="G8" i="33"/>
  <c r="W5" i="33"/>
  <c r="W6" i="33" s="1"/>
  <c r="W7" i="33" s="1"/>
  <c r="O5" i="33"/>
  <c r="O6" i="33" s="1"/>
  <c r="O7" i="33" s="1"/>
  <c r="G5" i="33"/>
  <c r="G6" i="33" s="1"/>
  <c r="G7" i="33" s="1"/>
  <c r="O44" i="32"/>
  <c r="G44" i="32"/>
  <c r="O43" i="32"/>
  <c r="G43" i="32"/>
  <c r="O42" i="32"/>
  <c r="O41" i="32"/>
  <c r="G41" i="32"/>
  <c r="G42" i="32" s="1"/>
  <c r="W32" i="32"/>
  <c r="O32" i="32"/>
  <c r="G32" i="32"/>
  <c r="W31" i="32"/>
  <c r="O30" i="32"/>
  <c r="O31" i="32" s="1"/>
  <c r="G30" i="32"/>
  <c r="G31" i="32" s="1"/>
  <c r="W29" i="32"/>
  <c r="W30" i="32" s="1"/>
  <c r="O29" i="32"/>
  <c r="G29" i="32"/>
  <c r="W20" i="32"/>
  <c r="O20" i="32"/>
  <c r="G20" i="32"/>
  <c r="W19" i="32"/>
  <c r="O19" i="32"/>
  <c r="G19" i="32"/>
  <c r="W18" i="32"/>
  <c r="W17" i="32"/>
  <c r="O17" i="32"/>
  <c r="O18" i="32" s="1"/>
  <c r="G17" i="32"/>
  <c r="G18" i="32" s="1"/>
  <c r="W8" i="32"/>
  <c r="O8" i="32"/>
  <c r="G8" i="32"/>
  <c r="O7" i="32"/>
  <c r="O6" i="32"/>
  <c r="G6" i="32"/>
  <c r="G7" i="32" s="1"/>
  <c r="W5" i="32"/>
  <c r="W6" i="32" s="1"/>
  <c r="W7" i="32" s="1"/>
  <c r="O5" i="32"/>
  <c r="G5" i="32"/>
  <c r="W32" i="31"/>
  <c r="O32" i="31"/>
  <c r="G32" i="31"/>
  <c r="W31" i="31"/>
  <c r="O31" i="31"/>
  <c r="W29" i="31"/>
  <c r="W30" i="31" s="1"/>
  <c r="O29" i="31"/>
  <c r="O30" i="31" s="1"/>
  <c r="G29" i="31"/>
  <c r="G30" i="31" s="1"/>
  <c r="G31" i="31" s="1"/>
  <c r="W20" i="31"/>
  <c r="O20" i="31"/>
  <c r="G20" i="31"/>
  <c r="G19" i="31"/>
  <c r="W17" i="31"/>
  <c r="W18" i="31" s="1"/>
  <c r="W19" i="31" s="1"/>
  <c r="O17" i="31"/>
  <c r="O18" i="31" s="1"/>
  <c r="O19" i="31" s="1"/>
  <c r="G17" i="31"/>
  <c r="G18" i="31" s="1"/>
  <c r="W8" i="31"/>
  <c r="O8" i="31"/>
  <c r="G8" i="31"/>
  <c r="W5" i="31"/>
  <c r="W6" i="31" s="1"/>
  <c r="W7" i="31" s="1"/>
  <c r="O5" i="31"/>
  <c r="O6" i="31" s="1"/>
  <c r="O7" i="31" s="1"/>
  <c r="G5" i="31"/>
  <c r="G6" i="31" s="1"/>
  <c r="G7" i="31" s="1"/>
  <c r="O44" i="30"/>
  <c r="G44" i="30"/>
  <c r="G43" i="30"/>
  <c r="G42" i="30"/>
  <c r="O41" i="30"/>
  <c r="O42" i="30" s="1"/>
  <c r="O43" i="30" s="1"/>
  <c r="G41" i="30"/>
  <c r="W32" i="30"/>
  <c r="O32" i="30"/>
  <c r="G32" i="30"/>
  <c r="O30" i="30"/>
  <c r="O31" i="30" s="1"/>
  <c r="G30" i="30"/>
  <c r="G31" i="30" s="1"/>
  <c r="W29" i="30"/>
  <c r="W30" i="30" s="1"/>
  <c r="W31" i="30" s="1"/>
  <c r="O29" i="30"/>
  <c r="G29" i="30"/>
  <c r="W20" i="30"/>
  <c r="O20" i="30"/>
  <c r="G20" i="30"/>
  <c r="W19" i="30"/>
  <c r="O19" i="30"/>
  <c r="G19" i="30"/>
  <c r="O18" i="30"/>
  <c r="W17" i="30"/>
  <c r="W18" i="30" s="1"/>
  <c r="O17" i="30"/>
  <c r="G17" i="30"/>
  <c r="G18" i="30" s="1"/>
  <c r="W8" i="30"/>
  <c r="O8" i="30"/>
  <c r="G8" i="30"/>
  <c r="O7" i="30"/>
  <c r="O6" i="30"/>
  <c r="G6" i="30"/>
  <c r="G7" i="30" s="1"/>
  <c r="W5" i="30"/>
  <c r="W6" i="30" s="1"/>
  <c r="W7" i="30" s="1"/>
  <c r="O5" i="30"/>
  <c r="G5" i="30"/>
</calcChain>
</file>

<file path=xl/sharedStrings.xml><?xml version="1.0" encoding="utf-8"?>
<sst xmlns="http://schemas.openxmlformats.org/spreadsheetml/2006/main" count="5895" uniqueCount="140">
  <si>
    <t>N1</t>
  </si>
  <si>
    <t>N2</t>
  </si>
  <si>
    <t>N3</t>
  </si>
  <si>
    <t>N4</t>
  </si>
  <si>
    <t>E2</t>
  </si>
  <si>
    <t>E3</t>
  </si>
  <si>
    <t>Niveau 
Actuel</t>
  </si>
  <si>
    <t>Nom
Prénom</t>
  </si>
  <si>
    <t>Palanquée n°</t>
  </si>
  <si>
    <t>Plongeur</t>
  </si>
  <si>
    <t>Niv</t>
  </si>
  <si>
    <t>Planification</t>
  </si>
  <si>
    <t>E</t>
  </si>
  <si>
    <t>Temps :</t>
  </si>
  <si>
    <t>Prof.max :</t>
  </si>
  <si>
    <t>Déco 3m :</t>
  </si>
  <si>
    <t>Déco 6m :</t>
  </si>
  <si>
    <t>HS :</t>
  </si>
  <si>
    <t>HD :</t>
  </si>
  <si>
    <t>Paliers</t>
  </si>
  <si>
    <t>min</t>
  </si>
  <si>
    <t>9m</t>
  </si>
  <si>
    <t>Prof :</t>
  </si>
  <si>
    <t>6m</t>
  </si>
  <si>
    <t>3m</t>
  </si>
  <si>
    <t>Or</t>
  </si>
  <si>
    <t>N1PE40</t>
  </si>
  <si>
    <t>Ag</t>
  </si>
  <si>
    <t>Brz</t>
  </si>
  <si>
    <t>?</t>
  </si>
  <si>
    <t>RAGOT Pascal</t>
  </si>
  <si>
    <t>THEBAULT Stéphane</t>
  </si>
  <si>
    <t>LABEYRIE Laurence</t>
  </si>
  <si>
    <t>LARUE Cédric</t>
  </si>
  <si>
    <t>MOREAU Philippe</t>
  </si>
  <si>
    <t>CHARLOT Olivier</t>
  </si>
  <si>
    <t>MASSON Philippe</t>
  </si>
  <si>
    <t>MALLARME Laurent</t>
  </si>
  <si>
    <t>MACE Christophe</t>
  </si>
  <si>
    <t>RIOS Thierry</t>
  </si>
  <si>
    <t>DOVERGNE Laurent</t>
  </si>
  <si>
    <t>REMY Gérard</t>
  </si>
  <si>
    <t>ROCA Didier</t>
  </si>
  <si>
    <t>MEKRAZI Anis</t>
  </si>
  <si>
    <t>BEOUCH Lina</t>
  </si>
  <si>
    <t>ARINO Sébastien</t>
  </si>
  <si>
    <t>SEGUIN Frédéric</t>
  </si>
  <si>
    <t>DROMARD Anne-Sophie</t>
  </si>
  <si>
    <t>DUBOIS Aurélien</t>
  </si>
  <si>
    <t>THERY Adrien</t>
  </si>
  <si>
    <t>DESLOQUES Melissa</t>
  </si>
  <si>
    <t>DESLOQUES Bruno</t>
  </si>
  <si>
    <t>LE LEZEC Marie-Pierre</t>
  </si>
  <si>
    <t>LARUE Nathan</t>
  </si>
  <si>
    <t>FAUCHER Marie-Christine</t>
  </si>
  <si>
    <t>ASSELIN Sophie</t>
  </si>
  <si>
    <t>GAILLARD Marlène</t>
  </si>
  <si>
    <t>FUCHS Zoé</t>
  </si>
  <si>
    <t>THERY Ambre</t>
  </si>
  <si>
    <t>SEGUIN Stanislas</t>
  </si>
  <si>
    <t>RAGOT Denis</t>
  </si>
  <si>
    <t>LARUE Nathalie</t>
  </si>
  <si>
    <t>DESLOQUES Phileas</t>
  </si>
  <si>
    <t>CLAPIE Hélène</t>
  </si>
  <si>
    <t>DUBOIS Jean-Philippe</t>
  </si>
  <si>
    <t>MASSON Alexis</t>
  </si>
  <si>
    <t>HERRIER Damien</t>
  </si>
  <si>
    <t>SZANTO Gersende</t>
  </si>
  <si>
    <t>GILLAIN Clément</t>
  </si>
  <si>
    <t>DROMARD Joel</t>
  </si>
  <si>
    <t>THIBAULT  Eric</t>
  </si>
  <si>
    <t>MICHARD Armelle</t>
  </si>
  <si>
    <t>LARUE Clémentine</t>
  </si>
  <si>
    <t>CARETTE Noémie</t>
  </si>
  <si>
    <t>GILLAIN Cyril</t>
  </si>
  <si>
    <t>BEAUVAIS Alexandre</t>
  </si>
  <si>
    <t>COLLIN Bruno</t>
  </si>
  <si>
    <t>GRIBOT Thomas</t>
  </si>
  <si>
    <t>POTTIER Emmanuel</t>
  </si>
  <si>
    <t>POTTIER Aurélien</t>
  </si>
  <si>
    <t>BERANGER Marie</t>
  </si>
  <si>
    <t>LEFEVRE Romain</t>
  </si>
  <si>
    <t>BABILONNE Sabeena</t>
  </si>
  <si>
    <t>GILLAIN Christine</t>
  </si>
  <si>
    <t>CALET Sébastien</t>
  </si>
  <si>
    <t>BEOUCH Moktar</t>
  </si>
  <si>
    <t>HOUQUE Arnauld</t>
  </si>
  <si>
    <t>LEFEVRE Nathalie</t>
  </si>
  <si>
    <t>BALOU  Philippe</t>
  </si>
  <si>
    <t>GUILLARD François</t>
  </si>
  <si>
    <t>BEN ALI Najoua</t>
  </si>
  <si>
    <t>DUMEIGE Gaelle</t>
  </si>
  <si>
    <t>DOVERGNE Romane</t>
  </si>
  <si>
    <t>DOVERGNE Sophie</t>
  </si>
  <si>
    <t>E1</t>
  </si>
  <si>
    <t>MERG Pierre-Emmanuel</t>
  </si>
  <si>
    <t>SIRENA 2 - 45places</t>
  </si>
  <si>
    <t>SIRENA 4 - 30 places</t>
  </si>
  <si>
    <t>DESLOQUES Arthus</t>
  </si>
  <si>
    <t>LARUE Emilie</t>
  </si>
  <si>
    <t>GUILLOT Melina</t>
  </si>
  <si>
    <t>DESLOQUES Evanaïs</t>
  </si>
  <si>
    <t>EGANA--SIMON Rowan</t>
  </si>
  <si>
    <t>DP Stéphane THEBAULT</t>
  </si>
  <si>
    <t>DP Laurence LABEYRIE</t>
  </si>
  <si>
    <t>Dimanche 28 avril - MATIN</t>
  </si>
  <si>
    <t>Lundi 29 avril - MATIN</t>
  </si>
  <si>
    <t>Mardi 30 avril - MATIN</t>
  </si>
  <si>
    <t>Mercredi 1er mai - MATIN</t>
  </si>
  <si>
    <t>Jeudi 2 mai - MATIN</t>
  </si>
  <si>
    <t>THIBAULT Amaury</t>
  </si>
  <si>
    <t>Baptême</t>
  </si>
  <si>
    <t>THIBAULT Isaure</t>
  </si>
  <si>
    <t>PE6</t>
  </si>
  <si>
    <t>Dimanche 28 avril - APREM</t>
  </si>
  <si>
    <t>Lundi 29 avril - APREM</t>
  </si>
  <si>
    <t>BALOU Julien</t>
  </si>
  <si>
    <t>BALOU Philippe</t>
  </si>
  <si>
    <t>Mardi 30 avril - APREM</t>
  </si>
  <si>
    <t>Mercredi 1er mai - APREM</t>
  </si>
  <si>
    <t>Jeudi 2 mai - APREM</t>
  </si>
  <si>
    <t>CARETTE Emeline</t>
  </si>
  <si>
    <t>CARETTE Nadège</t>
  </si>
  <si>
    <t>Site: calella</t>
  </si>
  <si>
    <t>Site: bernat</t>
  </si>
  <si>
    <t>Site: punta salines</t>
  </si>
  <si>
    <t xml:space="preserve">Site: dofi sud </t>
  </si>
  <si>
    <t>Site: pedra de deu</t>
  </si>
  <si>
    <t xml:space="preserve">Site: pedra de deu </t>
  </si>
  <si>
    <t>Site: vaca</t>
  </si>
  <si>
    <t xml:space="preserve">Site: tascon petit </t>
  </si>
  <si>
    <t>Site: guix</t>
  </si>
  <si>
    <t>Site: dofi</t>
  </si>
  <si>
    <t>Site: negre del falaguer</t>
  </si>
  <si>
    <t>Site: feranelles</t>
  </si>
  <si>
    <t>Site: Negra del falaguer</t>
  </si>
  <si>
    <t>Site: ferenelles</t>
  </si>
  <si>
    <t>Site: negre</t>
  </si>
  <si>
    <t>Site: sant istiu</t>
  </si>
  <si>
    <t>PA40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</si>
</sst>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1" xfId="0" applyBorder="1" applyAlignment="1">
      <alignment wrapText="1"/>
    </xf>
    <xf numFmtId="0" fontId="1" fillId="4" borderId="20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0" fillId="4" borderId="20" xfId="0" applyFill="1" applyBorder="1"/>
    <xf numFmtId="0" fontId="5" fillId="4" borderId="20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0" fillId="4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5" borderId="20" xfId="0" applyFill="1" applyBorder="1"/>
    <xf numFmtId="0" fontId="1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7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381000</xdr:colOff>
      <xdr:row>42</xdr:row>
      <xdr:rowOff>69274</xdr:rowOff>
    </xdr:from>
    <xdr:to>
      <xdr:col>26</xdr:col>
      <xdr:colOff>15870</xdr:colOff>
      <xdr:row>47</xdr:row>
      <xdr:rowOff>155864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0091" y="8278092"/>
          <a:ext cx="1054961" cy="10390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173181</xdr:colOff>
      <xdr:row>31</xdr:row>
      <xdr:rowOff>103909</xdr:rowOff>
    </xdr:from>
    <xdr:to>
      <xdr:col>0</xdr:col>
      <xdr:colOff>1246909</xdr:colOff>
      <xdr:row>37</xdr:row>
      <xdr:rowOff>18484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1" y="6026727"/>
          <a:ext cx="1073728" cy="1057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398319</xdr:colOff>
      <xdr:row>35</xdr:row>
      <xdr:rowOff>121228</xdr:rowOff>
    </xdr:from>
    <xdr:to>
      <xdr:col>1</xdr:col>
      <xdr:colOff>277091</xdr:colOff>
      <xdr:row>43</xdr:row>
      <xdr:rowOff>183589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319" y="6961910"/>
          <a:ext cx="1610590" cy="15863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242455</xdr:colOff>
      <xdr:row>30</xdr:row>
      <xdr:rowOff>17318</xdr:rowOff>
    </xdr:from>
    <xdr:to>
      <xdr:col>0</xdr:col>
      <xdr:colOff>1437409</xdr:colOff>
      <xdr:row>36</xdr:row>
      <xdr:rowOff>51295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455" y="6477000"/>
          <a:ext cx="1194954" cy="117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69"/>
  <sheetViews>
    <sheetView zoomScale="55" zoomScaleNormal="55" workbookViewId="0">
      <selection activeCell="G17" sqref="G17"/>
    </sheetView>
  </sheetViews>
  <sheetFormatPr baseColWidth="10" defaultRowHeight="15" x14ac:dyDescent="0.25"/>
  <cols>
    <col min="1" max="1" width="25.42578125" bestFit="1" customWidth="1"/>
    <col min="2" max="2" width="9.28515625" bestFit="1" customWidth="1"/>
    <col min="3" max="3" width="6.42578125" bestFit="1" customWidth="1"/>
    <col min="4" max="4" width="3.85546875" style="30" customWidth="1"/>
    <col min="5" max="5" width="5" style="30" customWidth="1"/>
    <col min="6" max="6" width="16.140625" style="30" customWidth="1"/>
    <col min="7" max="7" width="6.42578125" style="30" bestFit="1" customWidth="1"/>
    <col min="8" max="9" width="6.42578125" style="30" customWidth="1"/>
    <col min="10" max="10" width="8.28515625" style="30" customWidth="1"/>
    <col min="11" max="11" width="2.570312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.28515625" style="30" customWidth="1"/>
    <col min="20" max="20" width="3.85546875" style="30" customWidth="1"/>
    <col min="21" max="21" width="5" style="30" customWidth="1"/>
    <col min="22" max="22" width="16.140625" style="30" customWidth="1"/>
    <col min="23" max="23" width="6.42578125" style="30" bestFit="1" customWidth="1"/>
    <col min="24" max="25" width="6.42578125" style="30" customWidth="1"/>
    <col min="26" max="26" width="8.28515625" style="30" customWidth="1"/>
  </cols>
  <sheetData>
    <row r="1" spans="1:26" ht="30.75" thickBot="1" x14ac:dyDescent="0.3">
      <c r="A1" s="32" t="s">
        <v>7</v>
      </c>
      <c r="B1" s="32" t="s">
        <v>6</v>
      </c>
      <c r="D1" s="37" t="s">
        <v>96</v>
      </c>
      <c r="E1" s="35"/>
      <c r="F1" s="35"/>
      <c r="G1" s="35"/>
      <c r="H1" s="35"/>
      <c r="I1" s="35"/>
      <c r="J1" s="41" t="s">
        <v>135</v>
      </c>
      <c r="K1" s="35"/>
      <c r="L1" s="41"/>
      <c r="M1" s="35"/>
      <c r="N1" s="35"/>
      <c r="O1" s="35"/>
      <c r="P1" s="35"/>
      <c r="Q1" s="35"/>
      <c r="R1" s="35"/>
      <c r="S1" s="45"/>
      <c r="T1" s="41" t="s">
        <v>105</v>
      </c>
      <c r="U1" s="35"/>
      <c r="V1" s="35"/>
      <c r="W1" s="35"/>
      <c r="X1" s="35"/>
      <c r="Y1" s="35"/>
      <c r="Z1" s="36"/>
    </row>
    <row r="2" spans="1:26" x14ac:dyDescent="0.25">
      <c r="A2" s="1" t="s">
        <v>55</v>
      </c>
      <c r="B2" s="1" t="s">
        <v>0</v>
      </c>
      <c r="D2" s="6" t="s">
        <v>8</v>
      </c>
      <c r="E2" s="7"/>
      <c r="F2" s="7"/>
      <c r="G2" s="4">
        <v>1</v>
      </c>
      <c r="H2" s="4"/>
      <c r="I2" s="4"/>
      <c r="J2" s="5"/>
      <c r="L2" s="6" t="s">
        <v>8</v>
      </c>
      <c r="M2" s="7"/>
      <c r="N2" s="7"/>
      <c r="O2" s="4">
        <v>2</v>
      </c>
      <c r="P2" s="4"/>
      <c r="Q2" s="4"/>
      <c r="R2" s="5"/>
      <c r="T2" s="6" t="s">
        <v>8</v>
      </c>
      <c r="U2" s="7"/>
      <c r="V2" s="7"/>
      <c r="W2" s="4">
        <v>3</v>
      </c>
      <c r="X2" s="4"/>
      <c r="Y2" s="4"/>
      <c r="Z2" s="5"/>
    </row>
    <row r="3" spans="1:26" x14ac:dyDescent="0.25">
      <c r="A3" s="1" t="s">
        <v>82</v>
      </c>
      <c r="B3" s="1" t="s">
        <v>25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75</v>
      </c>
      <c r="B4" s="1" t="s">
        <v>0</v>
      </c>
      <c r="D4" s="2" t="s">
        <v>12</v>
      </c>
      <c r="E4" s="56" t="s">
        <v>31</v>
      </c>
      <c r="F4" s="54"/>
      <c r="G4" s="55" t="s">
        <v>5</v>
      </c>
      <c r="H4" s="3" t="s">
        <v>13</v>
      </c>
      <c r="I4" s="17"/>
      <c r="J4" s="16"/>
      <c r="L4" s="2" t="s">
        <v>12</v>
      </c>
      <c r="M4" s="14"/>
      <c r="N4" s="15"/>
      <c r="O4" s="16"/>
      <c r="P4" s="3" t="s">
        <v>13</v>
      </c>
      <c r="Q4" s="17"/>
      <c r="R4" s="16"/>
      <c r="T4" s="2" t="s">
        <v>12</v>
      </c>
      <c r="U4" s="14" t="s">
        <v>35</v>
      </c>
      <c r="V4" s="15"/>
      <c r="W4" s="16" t="s">
        <v>4</v>
      </c>
      <c r="X4" s="3" t="s">
        <v>13</v>
      </c>
      <c r="Y4" s="17"/>
      <c r="Z4" s="16"/>
    </row>
    <row r="5" spans="1:26" x14ac:dyDescent="0.25">
      <c r="A5" s="1" t="s">
        <v>44</v>
      </c>
      <c r="B5" s="1" t="s">
        <v>1</v>
      </c>
      <c r="D5" s="2">
        <v>1</v>
      </c>
      <c r="E5" s="50" t="s">
        <v>59</v>
      </c>
      <c r="F5" s="51"/>
      <c r="G5" s="52" t="str">
        <f>CONCATENATE(IF(ISBLANK(G4),"PA","PE"),J5)</f>
        <v>PE30</v>
      </c>
      <c r="H5" s="3" t="s">
        <v>14</v>
      </c>
      <c r="I5" s="17"/>
      <c r="J5" s="16">
        <v>30</v>
      </c>
      <c r="L5" s="2">
        <v>1</v>
      </c>
      <c r="M5" s="14" t="s">
        <v>44</v>
      </c>
      <c r="N5" s="15"/>
      <c r="O5" s="16" t="str">
        <f>CONCATENATE(IF(ISBLANK(O4),"PA","PE"),R5)</f>
        <v>PA20</v>
      </c>
      <c r="P5" s="3" t="s">
        <v>14</v>
      </c>
      <c r="Q5" s="17"/>
      <c r="R5" s="16">
        <v>20</v>
      </c>
      <c r="T5" s="2">
        <v>1</v>
      </c>
      <c r="U5" s="14" t="s">
        <v>67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85</v>
      </c>
      <c r="B6" s="1" t="s">
        <v>2</v>
      </c>
      <c r="D6" s="2">
        <v>2</v>
      </c>
      <c r="E6" s="50" t="s">
        <v>60</v>
      </c>
      <c r="F6" s="51"/>
      <c r="G6" s="52" t="str">
        <f>IF(ISBLANK(E6),"",G5)</f>
        <v>PE30</v>
      </c>
      <c r="H6" s="3" t="s">
        <v>15</v>
      </c>
      <c r="I6" s="17"/>
      <c r="J6" s="16"/>
      <c r="L6" s="2">
        <v>2</v>
      </c>
      <c r="M6" s="14" t="s">
        <v>42</v>
      </c>
      <c r="N6" s="15"/>
      <c r="O6" s="16" t="str">
        <f>IF(ISBLANK(M6),"",O5)</f>
        <v>PA20</v>
      </c>
      <c r="P6" s="3" t="s">
        <v>15</v>
      </c>
      <c r="Q6" s="17"/>
      <c r="R6" s="16"/>
      <c r="T6" s="2">
        <v>2</v>
      </c>
      <c r="U6" s="21" t="s">
        <v>75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80</v>
      </c>
      <c r="B7" s="1" t="s">
        <v>0</v>
      </c>
      <c r="D7" s="2">
        <v>3</v>
      </c>
      <c r="E7" s="50" t="s">
        <v>69</v>
      </c>
      <c r="F7" s="51"/>
      <c r="G7" s="52" t="str">
        <f t="shared" ref="G7:G8" si="0">IF(ISBLANK(E7),"",G6)</f>
        <v>PE30</v>
      </c>
      <c r="H7" s="3" t="s">
        <v>16</v>
      </c>
      <c r="I7" s="18"/>
      <c r="J7" s="19"/>
      <c r="L7" s="2">
        <v>3</v>
      </c>
      <c r="M7" s="14"/>
      <c r="N7" s="15"/>
      <c r="O7" s="16" t="str">
        <f t="shared" ref="O7:O8" si="1">IF(ISBLANK(M7),"",O6)</f>
        <v/>
      </c>
      <c r="P7" s="3" t="s">
        <v>16</v>
      </c>
      <c r="Q7" s="18"/>
      <c r="R7" s="19"/>
      <c r="T7" s="2">
        <v>3</v>
      </c>
      <c r="U7" s="14" t="s">
        <v>66</v>
      </c>
      <c r="V7" s="15"/>
      <c r="W7" s="16" t="str">
        <f t="shared" ref="W7:W8" si="2">IF(ISBLANK(U7),"",W6)</f>
        <v>PE20</v>
      </c>
      <c r="X7" s="3" t="s">
        <v>16</v>
      </c>
      <c r="Y7" s="18"/>
      <c r="Z7" s="19"/>
    </row>
    <row r="8" spans="1:26" x14ac:dyDescent="0.25">
      <c r="A8" s="1" t="s">
        <v>73</v>
      </c>
      <c r="B8" s="1" t="s">
        <v>0</v>
      </c>
      <c r="D8" s="20">
        <v>4</v>
      </c>
      <c r="E8" s="21"/>
      <c r="F8" s="15"/>
      <c r="G8" s="16" t="str">
        <f t="shared" si="0"/>
        <v/>
      </c>
      <c r="H8" s="3" t="s">
        <v>17</v>
      </c>
      <c r="I8" s="22"/>
      <c r="J8" s="23"/>
      <c r="L8" s="20">
        <v>4</v>
      </c>
      <c r="M8" s="21"/>
      <c r="N8" s="15"/>
      <c r="O8" s="16" t="str">
        <f t="shared" si="1"/>
        <v/>
      </c>
      <c r="P8" s="3" t="s">
        <v>17</v>
      </c>
      <c r="Q8" s="22"/>
      <c r="R8" s="23"/>
      <c r="T8" s="20">
        <v>4</v>
      </c>
      <c r="U8" s="14" t="s">
        <v>60</v>
      </c>
      <c r="V8" s="15"/>
      <c r="W8" s="16" t="str">
        <f t="shared" si="2"/>
        <v>PE20</v>
      </c>
      <c r="X8" s="3" t="s">
        <v>17</v>
      </c>
      <c r="Y8" s="22"/>
      <c r="Z8" s="23"/>
    </row>
    <row r="9" spans="1:26" ht="15" customHeight="1" x14ac:dyDescent="0.25">
      <c r="A9" s="1" t="s">
        <v>35</v>
      </c>
      <c r="B9" s="1" t="s">
        <v>3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63</v>
      </c>
      <c r="B10" s="1" t="s">
        <v>0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76</v>
      </c>
      <c r="B11" s="1" t="s">
        <v>0</v>
      </c>
      <c r="D11" s="24" t="s">
        <v>22</v>
      </c>
      <c r="E11" s="25"/>
      <c r="F11" s="26"/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16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17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98</v>
      </c>
      <c r="B12" s="1" t="s">
        <v>27</v>
      </c>
      <c r="D12" s="24" t="s">
        <v>13</v>
      </c>
      <c r="E12" s="25"/>
      <c r="F12" s="26"/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26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35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51</v>
      </c>
      <c r="B13" s="1" t="s">
        <v>1</v>
      </c>
    </row>
    <row r="14" spans="1:26" x14ac:dyDescent="0.25">
      <c r="A14" s="1" t="s">
        <v>101</v>
      </c>
      <c r="B14" s="1" t="s">
        <v>28</v>
      </c>
      <c r="D14" s="6" t="s">
        <v>8</v>
      </c>
      <c r="E14" s="7"/>
      <c r="F14" s="7"/>
      <c r="G14" s="4">
        <v>4</v>
      </c>
      <c r="H14" s="4"/>
      <c r="I14" s="4"/>
      <c r="J14" s="5"/>
      <c r="L14" s="6" t="s">
        <v>8</v>
      </c>
      <c r="M14" s="7"/>
      <c r="N14" s="7"/>
      <c r="O14" s="4">
        <v>5</v>
      </c>
      <c r="P14" s="4"/>
      <c r="Q14" s="4"/>
      <c r="R14" s="5"/>
      <c r="T14" s="6" t="s">
        <v>8</v>
      </c>
      <c r="U14" s="7"/>
      <c r="V14" s="7"/>
      <c r="W14" s="4">
        <v>6</v>
      </c>
      <c r="X14" s="4"/>
      <c r="Y14" s="4"/>
      <c r="Z14" s="5"/>
    </row>
    <row r="15" spans="1:26" x14ac:dyDescent="0.25">
      <c r="A15" s="1" t="s">
        <v>50</v>
      </c>
      <c r="B15" s="1" t="s">
        <v>1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62</v>
      </c>
      <c r="B16" s="1" t="s">
        <v>0</v>
      </c>
      <c r="D16" s="2" t="s">
        <v>12</v>
      </c>
      <c r="E16" s="14" t="s">
        <v>34</v>
      </c>
      <c r="F16" s="15"/>
      <c r="G16" s="16" t="s">
        <v>4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38</v>
      </c>
      <c r="V16" s="15"/>
      <c r="W16" s="16" t="s">
        <v>5</v>
      </c>
      <c r="X16" s="3" t="s">
        <v>13</v>
      </c>
      <c r="Y16" s="17"/>
      <c r="Z16" s="16"/>
    </row>
    <row r="17" spans="1:26" x14ac:dyDescent="0.25">
      <c r="A17" s="1" t="s">
        <v>40</v>
      </c>
      <c r="B17" s="1" t="s">
        <v>4</v>
      </c>
      <c r="D17" s="2">
        <v>1</v>
      </c>
      <c r="E17" s="21" t="s">
        <v>80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85</v>
      </c>
      <c r="N17" s="15"/>
      <c r="O17" s="16" t="str">
        <f>CONCATENATE(IF(ISBLANK(O16),"PA","PE"),R17)</f>
        <v>PA30</v>
      </c>
      <c r="P17" s="3" t="s">
        <v>14</v>
      </c>
      <c r="Q17" s="17"/>
      <c r="R17" s="16">
        <v>30</v>
      </c>
      <c r="T17" s="2">
        <v>1</v>
      </c>
      <c r="U17" s="14" t="s">
        <v>71</v>
      </c>
      <c r="V17" s="15"/>
      <c r="W17" s="16" t="str">
        <f>CONCATENATE(IF(ISBLANK(W16),"PA","PE"),Z17)</f>
        <v>PE20</v>
      </c>
      <c r="X17" s="3" t="s">
        <v>14</v>
      </c>
      <c r="Y17" s="17"/>
      <c r="Z17" s="16">
        <v>20</v>
      </c>
    </row>
    <row r="18" spans="1:26" x14ac:dyDescent="0.25">
      <c r="A18" s="1" t="s">
        <v>69</v>
      </c>
      <c r="B18" s="1" t="s">
        <v>26</v>
      </c>
      <c r="D18" s="2">
        <v>2</v>
      </c>
      <c r="E18" s="14" t="s">
        <v>76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86</v>
      </c>
      <c r="N18" s="15"/>
      <c r="O18" s="16" t="str">
        <f>IF(ISBLANK(M18),"",O17)</f>
        <v>PA30</v>
      </c>
      <c r="P18" s="3" t="s">
        <v>15</v>
      </c>
      <c r="Q18" s="17"/>
      <c r="R18" s="16"/>
      <c r="T18" s="2">
        <v>2</v>
      </c>
      <c r="U18" s="14" t="s">
        <v>73</v>
      </c>
      <c r="V18" s="15"/>
      <c r="W18" s="16" t="str">
        <f>IF(ISBLANK(U18),"",W17)</f>
        <v>PE20</v>
      </c>
      <c r="X18" s="3" t="s">
        <v>15</v>
      </c>
      <c r="Y18" s="17"/>
      <c r="Z18" s="16"/>
    </row>
    <row r="19" spans="1:26" x14ac:dyDescent="0.25">
      <c r="A19" s="1" t="s">
        <v>64</v>
      </c>
      <c r="B19" s="1" t="s">
        <v>0</v>
      </c>
      <c r="D19" s="2">
        <v>3</v>
      </c>
      <c r="E19" s="21"/>
      <c r="F19" s="15"/>
      <c r="G19" s="16" t="str">
        <f t="shared" ref="G19:G20" si="3">IF(ISBLANK(E19),"",G18)</f>
        <v/>
      </c>
      <c r="H19" s="3" t="s">
        <v>16</v>
      </c>
      <c r="I19" s="18"/>
      <c r="J19" s="19"/>
      <c r="L19" s="2">
        <v>3</v>
      </c>
      <c r="M19" s="14"/>
      <c r="N19" s="15"/>
      <c r="O19" s="16" t="str">
        <f t="shared" ref="O19:O20" si="4">IF(ISBLANK(M19),"",O18)</f>
        <v/>
      </c>
      <c r="P19" s="3" t="s">
        <v>16</v>
      </c>
      <c r="Q19" s="18"/>
      <c r="R19" s="19"/>
      <c r="T19" s="2">
        <v>3</v>
      </c>
      <c r="U19" s="14" t="s">
        <v>69</v>
      </c>
      <c r="V19" s="15"/>
      <c r="W19" s="16" t="str">
        <f t="shared" ref="W19:W20" si="5">IF(ISBLANK(U19),"",W18)</f>
        <v>PE20</v>
      </c>
      <c r="X19" s="3" t="s">
        <v>16</v>
      </c>
      <c r="Y19" s="18"/>
      <c r="Z19" s="19"/>
    </row>
    <row r="20" spans="1:26" x14ac:dyDescent="0.25">
      <c r="A20" s="1" t="s">
        <v>102</v>
      </c>
      <c r="B20" s="1" t="s">
        <v>28</v>
      </c>
      <c r="D20" s="20">
        <v>4</v>
      </c>
      <c r="E20" s="21"/>
      <c r="F20" s="15"/>
      <c r="G20" s="16" t="str">
        <f t="shared" si="3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4"/>
        <v/>
      </c>
      <c r="P20" s="3" t="s">
        <v>17</v>
      </c>
      <c r="Q20" s="22"/>
      <c r="R20" s="23"/>
      <c r="T20" s="20">
        <v>4</v>
      </c>
      <c r="U20" s="21"/>
      <c r="V20" s="15"/>
      <c r="W20" s="16" t="str">
        <f t="shared" si="5"/>
        <v/>
      </c>
      <c r="X20" s="3" t="s">
        <v>17</v>
      </c>
      <c r="Y20" s="22"/>
      <c r="Z20" s="23"/>
    </row>
    <row r="21" spans="1:26" ht="15" customHeight="1" x14ac:dyDescent="0.25">
      <c r="A21" s="1" t="s">
        <v>54</v>
      </c>
      <c r="B21" s="1" t="s">
        <v>0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100</v>
      </c>
      <c r="B22" s="1" t="s">
        <v>28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66</v>
      </c>
      <c r="B23" s="1" t="s">
        <v>0</v>
      </c>
      <c r="D23" s="24" t="s">
        <v>22</v>
      </c>
      <c r="E23" s="25"/>
      <c r="F23" s="26">
        <v>13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24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13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86</v>
      </c>
      <c r="B24" s="1" t="s">
        <v>2</v>
      </c>
      <c r="D24" s="24" t="s">
        <v>13</v>
      </c>
      <c r="E24" s="25"/>
      <c r="F24" s="26">
        <v>35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42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36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33</v>
      </c>
      <c r="B25" s="1" t="s">
        <v>4</v>
      </c>
    </row>
    <row r="26" spans="1:26" x14ac:dyDescent="0.25">
      <c r="A26" s="1" t="s">
        <v>72</v>
      </c>
      <c r="B26" s="1" t="s">
        <v>0</v>
      </c>
      <c r="D26" s="6" t="s">
        <v>8</v>
      </c>
      <c r="E26" s="7"/>
      <c r="F26" s="7"/>
      <c r="G26" s="4">
        <v>7</v>
      </c>
      <c r="H26" s="4"/>
      <c r="I26" s="4"/>
      <c r="J26" s="5"/>
      <c r="L26" s="6" t="s">
        <v>8</v>
      </c>
      <c r="M26" s="7"/>
      <c r="N26" s="7"/>
      <c r="O26" s="4">
        <v>8</v>
      </c>
      <c r="P26" s="4"/>
      <c r="Q26" s="4"/>
      <c r="R26" s="5"/>
      <c r="T26" s="6" t="s">
        <v>8</v>
      </c>
      <c r="U26" s="7"/>
      <c r="V26" s="7"/>
      <c r="W26" s="4">
        <v>9</v>
      </c>
      <c r="X26" s="4"/>
      <c r="Y26" s="4"/>
      <c r="Z26" s="5"/>
    </row>
    <row r="27" spans="1:26" x14ac:dyDescent="0.25">
      <c r="A27" s="1" t="s">
        <v>99</v>
      </c>
      <c r="B27" s="1" t="s">
        <v>27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A28" s="1" t="s">
        <v>61</v>
      </c>
      <c r="B28" s="1" t="s">
        <v>0</v>
      </c>
      <c r="D28" s="2" t="s">
        <v>12</v>
      </c>
      <c r="E28" s="14" t="s">
        <v>33</v>
      </c>
      <c r="F28" s="15"/>
      <c r="G28" s="16" t="s">
        <v>4</v>
      </c>
      <c r="H28" s="3" t="s">
        <v>13</v>
      </c>
      <c r="I28" s="17"/>
      <c r="J28" s="16"/>
      <c r="L28" s="2" t="s">
        <v>12</v>
      </c>
      <c r="M28" s="14" t="s">
        <v>40</v>
      </c>
      <c r="N28" s="15"/>
      <c r="O28" s="16" t="s">
        <v>4</v>
      </c>
      <c r="P28" s="3" t="s">
        <v>13</v>
      </c>
      <c r="Q28" s="17"/>
      <c r="R28" s="16"/>
      <c r="T28" s="2" t="s">
        <v>12</v>
      </c>
      <c r="U28" s="14" t="s">
        <v>41</v>
      </c>
      <c r="V28" s="15"/>
      <c r="W28" s="16" t="s">
        <v>4</v>
      </c>
      <c r="X28" s="3" t="s">
        <v>13</v>
      </c>
      <c r="Y28" s="17"/>
      <c r="Z28" s="16"/>
    </row>
    <row r="29" spans="1:26" x14ac:dyDescent="0.25">
      <c r="A29" s="1" t="s">
        <v>53</v>
      </c>
      <c r="B29" s="1" t="s">
        <v>1</v>
      </c>
      <c r="D29" s="2">
        <v>1</v>
      </c>
      <c r="E29" s="14" t="s">
        <v>61</v>
      </c>
      <c r="F29" s="15"/>
      <c r="G29" s="16" t="str">
        <f>CONCATENATE(IF(ISBLANK(G28),"PA","PE"),J29)</f>
        <v>PE20</v>
      </c>
      <c r="H29" s="3" t="s">
        <v>14</v>
      </c>
      <c r="I29" s="17"/>
      <c r="J29" s="16">
        <v>20</v>
      </c>
      <c r="L29" s="2">
        <v>1</v>
      </c>
      <c r="M29" s="14" t="s">
        <v>64</v>
      </c>
      <c r="N29" s="15"/>
      <c r="O29" s="16" t="str">
        <f>CONCATENATE(IF(ISBLANK(O28),"PA","PE"),R29)</f>
        <v>PE20</v>
      </c>
      <c r="P29" s="3" t="s">
        <v>14</v>
      </c>
      <c r="Q29" s="17"/>
      <c r="R29" s="16">
        <v>20</v>
      </c>
      <c r="T29" s="2">
        <v>1</v>
      </c>
      <c r="U29" s="14" t="s">
        <v>50</v>
      </c>
      <c r="V29" s="15"/>
      <c r="W29" s="16" t="str">
        <f>CONCATENATE(IF(ISBLANK(W28),"PA","PE"),Z29)</f>
        <v>PE20</v>
      </c>
      <c r="X29" s="3" t="s">
        <v>14</v>
      </c>
      <c r="Y29" s="17"/>
      <c r="Z29" s="16">
        <v>20</v>
      </c>
    </row>
    <row r="30" spans="1:26" x14ac:dyDescent="0.25">
      <c r="A30" s="1" t="s">
        <v>87</v>
      </c>
      <c r="B30" s="1" t="s">
        <v>2</v>
      </c>
      <c r="D30" s="2">
        <v>2</v>
      </c>
      <c r="E30" s="14" t="s">
        <v>63</v>
      </c>
      <c r="F30" s="15"/>
      <c r="G30" s="16" t="str">
        <f>IF(ISBLANK(E30),"",G29)</f>
        <v>PE20</v>
      </c>
      <c r="H30" s="3" t="s">
        <v>15</v>
      </c>
      <c r="I30" s="17"/>
      <c r="J30" s="16"/>
      <c r="L30" s="2">
        <v>2</v>
      </c>
      <c r="M30" s="14" t="s">
        <v>55</v>
      </c>
      <c r="N30" s="15"/>
      <c r="O30" s="16" t="str">
        <f>IF(ISBLANK(M30),"",O29)</f>
        <v>PE20</v>
      </c>
      <c r="P30" s="3" t="s">
        <v>15</v>
      </c>
      <c r="Q30" s="17"/>
      <c r="R30" s="16"/>
      <c r="T30" s="2">
        <v>2</v>
      </c>
      <c r="U30" s="14" t="s">
        <v>51</v>
      </c>
      <c r="V30" s="15"/>
      <c r="W30" s="16" t="str">
        <f>IF(ISBLANK(U30),"",W29)</f>
        <v>PE20</v>
      </c>
      <c r="X30" s="3" t="s">
        <v>15</v>
      </c>
      <c r="Y30" s="17"/>
      <c r="Z30" s="16"/>
    </row>
    <row r="31" spans="1:26" x14ac:dyDescent="0.25">
      <c r="A31" s="1" t="s">
        <v>81</v>
      </c>
      <c r="B31" s="1" t="s">
        <v>25</v>
      </c>
      <c r="D31" s="2">
        <v>3</v>
      </c>
      <c r="E31" s="21" t="s">
        <v>72</v>
      </c>
      <c r="F31" s="15"/>
      <c r="G31" s="16" t="str">
        <f t="shared" ref="G31:G32" si="6">IF(ISBLANK(E31),"",G30)</f>
        <v>PE20</v>
      </c>
      <c r="H31" s="3" t="s">
        <v>16</v>
      </c>
      <c r="I31" s="18"/>
      <c r="J31" s="19"/>
      <c r="L31" s="2">
        <v>3</v>
      </c>
      <c r="M31" s="14" t="s">
        <v>54</v>
      </c>
      <c r="N31" s="15"/>
      <c r="O31" s="16" t="str">
        <f t="shared" ref="O31:O32" si="7">IF(ISBLANK(M31),"",O30)</f>
        <v>PE20</v>
      </c>
      <c r="P31" s="3" t="s">
        <v>16</v>
      </c>
      <c r="Q31" s="18"/>
      <c r="R31" s="19"/>
      <c r="T31" s="2">
        <v>3</v>
      </c>
      <c r="U31" s="14" t="s">
        <v>62</v>
      </c>
      <c r="V31" s="15"/>
      <c r="W31" s="16" t="str">
        <f t="shared" ref="W31:W32" si="8">IF(ISBLANK(U31),"",W30)</f>
        <v>PE20</v>
      </c>
      <c r="X31" s="3" t="s">
        <v>16</v>
      </c>
      <c r="Y31" s="18"/>
      <c r="Z31" s="19"/>
    </row>
    <row r="32" spans="1:26" x14ac:dyDescent="0.25">
      <c r="A32" s="1" t="s">
        <v>38</v>
      </c>
      <c r="B32" s="1" t="s">
        <v>4</v>
      </c>
      <c r="D32" s="20">
        <v>4</v>
      </c>
      <c r="E32" s="21"/>
      <c r="F32" s="15"/>
      <c r="G32" s="16" t="str">
        <f t="shared" si="6"/>
        <v/>
      </c>
      <c r="H32" s="3" t="s">
        <v>17</v>
      </c>
      <c r="I32" s="22"/>
      <c r="J32" s="23"/>
      <c r="L32" s="20">
        <v>4</v>
      </c>
      <c r="M32" s="14" t="s">
        <v>59</v>
      </c>
      <c r="N32" s="15"/>
      <c r="O32" s="16" t="str">
        <f t="shared" si="7"/>
        <v>PE20</v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8"/>
        <v/>
      </c>
      <c r="X32" s="3" t="s">
        <v>17</v>
      </c>
      <c r="Y32" s="22"/>
      <c r="Z32" s="23"/>
    </row>
    <row r="33" spans="1:26" ht="15" customHeight="1" x14ac:dyDescent="0.25">
      <c r="A33" s="1" t="s">
        <v>43</v>
      </c>
      <c r="B33" s="1" t="s">
        <v>1</v>
      </c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1:26" x14ac:dyDescent="0.25">
      <c r="A34" s="1" t="s">
        <v>71</v>
      </c>
      <c r="B34" s="1" t="s">
        <v>0</v>
      </c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1:26" x14ac:dyDescent="0.25">
      <c r="A35" s="1" t="s">
        <v>34</v>
      </c>
      <c r="B35" s="1" t="s">
        <v>4</v>
      </c>
      <c r="D35" s="24" t="s">
        <v>22</v>
      </c>
      <c r="E35" s="25"/>
      <c r="F35" s="26">
        <v>14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>
        <v>20</v>
      </c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>
        <v>20</v>
      </c>
      <c r="W35" s="58"/>
      <c r="X35" s="27" t="s">
        <v>23</v>
      </c>
      <c r="Y35" s="28"/>
      <c r="Z35" s="29" t="s">
        <v>20</v>
      </c>
    </row>
    <row r="36" spans="1:26" x14ac:dyDescent="0.25">
      <c r="A36" s="1" t="s">
        <v>60</v>
      </c>
      <c r="B36" s="1" t="s">
        <v>26</v>
      </c>
      <c r="D36" s="24" t="s">
        <v>13</v>
      </c>
      <c r="E36" s="25"/>
      <c r="F36" s="26">
        <v>33</v>
      </c>
      <c r="G36" s="59"/>
      <c r="H36" s="27" t="s">
        <v>24</v>
      </c>
      <c r="I36" s="28"/>
      <c r="J36" s="29" t="s">
        <v>20</v>
      </c>
      <c r="L36" s="24" t="s">
        <v>13</v>
      </c>
      <c r="M36" s="25"/>
      <c r="N36" s="26">
        <v>39</v>
      </c>
      <c r="O36" s="59"/>
      <c r="P36" s="27" t="s">
        <v>24</v>
      </c>
      <c r="Q36" s="28"/>
      <c r="R36" s="29" t="s">
        <v>20</v>
      </c>
      <c r="T36" s="24" t="s">
        <v>13</v>
      </c>
      <c r="U36" s="25"/>
      <c r="V36" s="26">
        <v>39</v>
      </c>
      <c r="W36" s="59"/>
      <c r="X36" s="27" t="s">
        <v>24</v>
      </c>
      <c r="Y36" s="28"/>
      <c r="Z36" s="29" t="s">
        <v>20</v>
      </c>
    </row>
    <row r="37" spans="1:26" x14ac:dyDescent="0.25">
      <c r="A37" s="1" t="s">
        <v>41</v>
      </c>
      <c r="B37" s="1" t="s">
        <v>4</v>
      </c>
    </row>
    <row r="38" spans="1:26" x14ac:dyDescent="0.25">
      <c r="A38" s="1" t="s">
        <v>39</v>
      </c>
      <c r="B38" s="1" t="s">
        <v>4</v>
      </c>
      <c r="D38" s="6" t="s">
        <v>8</v>
      </c>
      <c r="E38" s="7"/>
      <c r="F38" s="7"/>
      <c r="G38" s="4">
        <v>10</v>
      </c>
      <c r="H38" s="4"/>
      <c r="I38" s="4"/>
      <c r="J38" s="5"/>
      <c r="L38" s="6" t="s">
        <v>8</v>
      </c>
      <c r="M38" s="7"/>
      <c r="N38" s="7"/>
      <c r="O38" s="4">
        <v>11</v>
      </c>
      <c r="P38" s="4"/>
      <c r="Q38" s="4"/>
      <c r="R38" s="5"/>
    </row>
    <row r="39" spans="1:26" x14ac:dyDescent="0.25">
      <c r="A39" s="1" t="s">
        <v>42</v>
      </c>
      <c r="B39" s="1" t="s">
        <v>1</v>
      </c>
      <c r="D39" s="8"/>
      <c r="E39" s="9" t="s">
        <v>9</v>
      </c>
      <c r="F39" s="10"/>
      <c r="G39" s="11" t="s">
        <v>10</v>
      </c>
      <c r="H39" s="8" t="s">
        <v>11</v>
      </c>
      <c r="I39" s="12"/>
      <c r="J39" s="13"/>
      <c r="L39" s="8"/>
      <c r="M39" s="9" t="s">
        <v>9</v>
      </c>
      <c r="N39" s="10"/>
      <c r="O39" s="11" t="s">
        <v>10</v>
      </c>
      <c r="P39" s="8" t="s">
        <v>11</v>
      </c>
      <c r="Q39" s="12"/>
      <c r="R39" s="13"/>
      <c r="U39" s="30" t="s">
        <v>98</v>
      </c>
      <c r="W39" s="30" t="s">
        <v>27</v>
      </c>
      <c r="X39" s="30" t="s">
        <v>113</v>
      </c>
    </row>
    <row r="40" spans="1:26" x14ac:dyDescent="0.25">
      <c r="A40" s="1" t="s">
        <v>59</v>
      </c>
      <c r="B40" s="1" t="s">
        <v>26</v>
      </c>
      <c r="D40" s="2" t="s">
        <v>12</v>
      </c>
      <c r="E40" s="14"/>
      <c r="F40" s="15"/>
      <c r="G40" s="16"/>
      <c r="H40" s="3" t="s">
        <v>13</v>
      </c>
      <c r="I40" s="17"/>
      <c r="J40" s="16"/>
      <c r="L40" s="2" t="s">
        <v>12</v>
      </c>
      <c r="M40" s="14" t="s">
        <v>39</v>
      </c>
      <c r="N40" s="15"/>
      <c r="O40" s="16" t="s">
        <v>4</v>
      </c>
      <c r="P40" s="3" t="s">
        <v>13</v>
      </c>
      <c r="Q40" s="17"/>
      <c r="R40" s="16"/>
      <c r="U40" s="30" t="s">
        <v>99</v>
      </c>
      <c r="W40" s="30" t="s">
        <v>27</v>
      </c>
      <c r="X40" s="30" t="s">
        <v>113</v>
      </c>
    </row>
    <row r="41" spans="1:26" x14ac:dyDescent="0.25">
      <c r="A41" s="1" t="s">
        <v>67</v>
      </c>
      <c r="B41" s="1" t="s">
        <v>0</v>
      </c>
      <c r="D41" s="2">
        <v>1</v>
      </c>
      <c r="E41" s="14" t="s">
        <v>53</v>
      </c>
      <c r="F41" s="15"/>
      <c r="G41" s="16" t="str">
        <f>CONCATENATE(IF(ISBLANK(G40),"PA","PE"),J41)</f>
        <v>PA20</v>
      </c>
      <c r="H41" s="3" t="s">
        <v>14</v>
      </c>
      <c r="I41" s="17"/>
      <c r="J41" s="16">
        <v>20</v>
      </c>
      <c r="L41" s="2">
        <v>1</v>
      </c>
      <c r="M41" s="14" t="s">
        <v>81</v>
      </c>
      <c r="N41" s="15"/>
      <c r="O41" s="16" t="str">
        <f>CONCATENATE(IF(ISBLANK(O40),"PA","PE"),R41)</f>
        <v>PE20</v>
      </c>
      <c r="P41" s="3" t="s">
        <v>14</v>
      </c>
      <c r="Q41" s="17"/>
      <c r="R41" s="16">
        <v>20</v>
      </c>
      <c r="U41" s="30" t="s">
        <v>100</v>
      </c>
      <c r="W41" s="30" t="s">
        <v>28</v>
      </c>
      <c r="X41" s="30" t="s">
        <v>113</v>
      </c>
    </row>
    <row r="42" spans="1:26" x14ac:dyDescent="0.25">
      <c r="A42" s="1" t="s">
        <v>31</v>
      </c>
      <c r="B42" s="1" t="s">
        <v>5</v>
      </c>
      <c r="D42" s="2">
        <v>2</v>
      </c>
      <c r="E42" s="14" t="s">
        <v>43</v>
      </c>
      <c r="F42" s="15"/>
      <c r="G42" s="16" t="str">
        <f>IF(ISBLANK(E42),"",G41)</f>
        <v>PA20</v>
      </c>
      <c r="H42" s="3" t="s">
        <v>15</v>
      </c>
      <c r="I42" s="17"/>
      <c r="J42" s="16"/>
      <c r="L42" s="2">
        <v>2</v>
      </c>
      <c r="M42" s="14" t="s">
        <v>82</v>
      </c>
      <c r="N42" s="15"/>
      <c r="O42" s="16" t="str">
        <f>IF(ISBLANK(M42),"",O41)</f>
        <v>PE20</v>
      </c>
      <c r="P42" s="3" t="s">
        <v>15</v>
      </c>
      <c r="Q42" s="17"/>
      <c r="R42" s="16"/>
      <c r="U42" s="30" t="s">
        <v>101</v>
      </c>
      <c r="W42" s="30" t="s">
        <v>28</v>
      </c>
      <c r="X42" s="30" t="s">
        <v>113</v>
      </c>
    </row>
    <row r="43" spans="1:26" x14ac:dyDescent="0.25">
      <c r="A43" s="1"/>
      <c r="B43" s="1"/>
      <c r="D43" s="2">
        <v>3</v>
      </c>
      <c r="E43" s="14"/>
      <c r="F43" s="15"/>
      <c r="G43" s="16" t="str">
        <f t="shared" ref="G43:G44" si="9">IF(ISBLANK(E43),"",G42)</f>
        <v/>
      </c>
      <c r="H43" s="3" t="s">
        <v>16</v>
      </c>
      <c r="I43" s="18"/>
      <c r="J43" s="19"/>
      <c r="L43" s="2">
        <v>3</v>
      </c>
      <c r="M43" s="14" t="s">
        <v>87</v>
      </c>
      <c r="N43" s="15"/>
      <c r="O43" s="16" t="str">
        <f t="shared" ref="O43:O44" si="10">IF(ISBLANK(M43),"",O42)</f>
        <v>PE20</v>
      </c>
      <c r="P43" s="3" t="s">
        <v>16</v>
      </c>
      <c r="Q43" s="18"/>
      <c r="R43" s="19"/>
      <c r="U43" s="30" t="s">
        <v>102</v>
      </c>
      <c r="W43" s="30" t="s">
        <v>28</v>
      </c>
      <c r="X43" s="30" t="s">
        <v>113</v>
      </c>
    </row>
    <row r="44" spans="1:26" x14ac:dyDescent="0.25">
      <c r="A44" s="1" t="s">
        <v>103</v>
      </c>
      <c r="B44" s="1">
        <v>41</v>
      </c>
      <c r="D44" s="20">
        <v>4</v>
      </c>
      <c r="E44" s="21"/>
      <c r="F44" s="15"/>
      <c r="G44" s="16" t="str">
        <f t="shared" si="9"/>
        <v/>
      </c>
      <c r="H44" s="3" t="s">
        <v>17</v>
      </c>
      <c r="I44" s="22"/>
      <c r="J44" s="23"/>
      <c r="L44" s="20">
        <v>4</v>
      </c>
      <c r="M44" s="21"/>
      <c r="N44" s="15"/>
      <c r="O44" s="16" t="str">
        <f t="shared" si="10"/>
        <v/>
      </c>
      <c r="P44" s="3" t="s">
        <v>17</v>
      </c>
      <c r="Q44" s="22"/>
      <c r="R44" s="23"/>
    </row>
    <row r="45" spans="1:26" ht="15" customHeight="1" x14ac:dyDescent="0.25">
      <c r="D45" s="24" t="s">
        <v>18</v>
      </c>
      <c r="E45" s="25"/>
      <c r="F45" s="26"/>
      <c r="G45" s="57" t="s">
        <v>19</v>
      </c>
      <c r="H45" s="27"/>
      <c r="I45" s="28"/>
      <c r="J45" s="29" t="s">
        <v>20</v>
      </c>
      <c r="L45" s="24" t="s">
        <v>18</v>
      </c>
      <c r="M45" s="25"/>
      <c r="N45" s="26"/>
      <c r="O45" s="57" t="s">
        <v>19</v>
      </c>
      <c r="P45" s="27"/>
      <c r="Q45" s="28"/>
      <c r="R45" s="29" t="s">
        <v>20</v>
      </c>
    </row>
    <row r="46" spans="1:26" x14ac:dyDescent="0.25">
      <c r="D46" s="24" t="s">
        <v>17</v>
      </c>
      <c r="E46" s="25"/>
      <c r="F46" s="26"/>
      <c r="G46" s="58"/>
      <c r="H46" s="27" t="s">
        <v>21</v>
      </c>
      <c r="I46" s="28"/>
      <c r="J46" s="29" t="s">
        <v>20</v>
      </c>
      <c r="L46" s="24" t="s">
        <v>17</v>
      </c>
      <c r="M46" s="25"/>
      <c r="N46" s="26"/>
      <c r="O46" s="58"/>
      <c r="P46" s="27" t="s">
        <v>21</v>
      </c>
      <c r="Q46" s="28"/>
      <c r="R46" s="29" t="s">
        <v>20</v>
      </c>
    </row>
    <row r="47" spans="1:26" x14ac:dyDescent="0.25">
      <c r="D47" s="24" t="s">
        <v>22</v>
      </c>
      <c r="E47" s="25"/>
      <c r="F47" s="26">
        <v>19</v>
      </c>
      <c r="G47" s="58"/>
      <c r="H47" s="27" t="s">
        <v>23</v>
      </c>
      <c r="I47" s="28"/>
      <c r="J47" s="29" t="s">
        <v>20</v>
      </c>
      <c r="L47" s="24" t="s">
        <v>22</v>
      </c>
      <c r="M47" s="25"/>
      <c r="N47" s="26">
        <v>10</v>
      </c>
      <c r="O47" s="58"/>
      <c r="P47" s="27" t="s">
        <v>23</v>
      </c>
      <c r="Q47" s="28"/>
      <c r="R47" s="29" t="s">
        <v>20</v>
      </c>
    </row>
    <row r="48" spans="1:26" x14ac:dyDescent="0.25">
      <c r="D48" s="24" t="s">
        <v>13</v>
      </c>
      <c r="E48" s="25"/>
      <c r="F48" s="26">
        <v>42</v>
      </c>
      <c r="G48" s="59"/>
      <c r="H48" s="27" t="s">
        <v>24</v>
      </c>
      <c r="I48" s="28"/>
      <c r="J48" s="29" t="s">
        <v>20</v>
      </c>
      <c r="L48" s="24" t="s">
        <v>13</v>
      </c>
      <c r="M48" s="25"/>
      <c r="N48" s="26">
        <v>19</v>
      </c>
      <c r="O48" s="59"/>
      <c r="P48" s="27" t="s">
        <v>24</v>
      </c>
      <c r="Q48" s="28"/>
      <c r="R48" s="29" t="s">
        <v>20</v>
      </c>
    </row>
    <row r="57" ht="15" customHeight="1" x14ac:dyDescent="0.25"/>
    <row r="69" ht="15" customHeight="1" x14ac:dyDescent="0.25"/>
  </sheetData>
  <mergeCells count="11">
    <mergeCell ref="W9:W12"/>
    <mergeCell ref="W21:W24"/>
    <mergeCell ref="W33:W36"/>
    <mergeCell ref="G45:G48"/>
    <mergeCell ref="O45:O48"/>
    <mergeCell ref="G9:G12"/>
    <mergeCell ref="O9:O12"/>
    <mergeCell ref="G21:G24"/>
    <mergeCell ref="O21:O24"/>
    <mergeCell ref="G33:G36"/>
    <mergeCell ref="O33:O36"/>
  </mergeCells>
  <pageMargins left="0.7" right="0.7" top="0.75" bottom="0.75" header="0.3" footer="0.3"/>
  <pageSetup paperSize="9" scale="5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6"/>
  <sheetViews>
    <sheetView zoomScale="70" zoomScaleNormal="70" workbookViewId="0">
      <selection activeCell="A5" sqref="A5:B7"/>
    </sheetView>
  </sheetViews>
  <sheetFormatPr baseColWidth="10" defaultRowHeight="15" x14ac:dyDescent="0.25"/>
  <cols>
    <col min="1" max="1" width="22.42578125" bestFit="1" customWidth="1"/>
    <col min="3" max="3" width="5.140625" customWidth="1"/>
    <col min="4" max="4" width="3.5703125" style="30" customWidth="1"/>
    <col min="5" max="5" width="6" style="30" customWidth="1"/>
    <col min="6" max="6" width="17.28515625" style="30" customWidth="1"/>
    <col min="7" max="7" width="6.7109375" style="30" bestFit="1" customWidth="1"/>
    <col min="8" max="8" width="7.140625" style="30" customWidth="1"/>
    <col min="9" max="9" width="6.140625" style="30" customWidth="1"/>
    <col min="10" max="10" width="8.42578125" style="30" customWidth="1"/>
    <col min="11" max="11" width="2.8554687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" style="30" customWidth="1"/>
    <col min="20" max="20" width="3.5703125" style="30" customWidth="1"/>
    <col min="21" max="21" width="6" style="30" customWidth="1"/>
    <col min="22" max="22" width="17.28515625" style="30" customWidth="1"/>
    <col min="23" max="23" width="6.7109375" style="30" bestFit="1" customWidth="1"/>
    <col min="24" max="24" width="7.140625" style="30" customWidth="1"/>
    <col min="25" max="25" width="6.140625" style="30" customWidth="1"/>
    <col min="26" max="26" width="8.42578125" style="30" customWidth="1"/>
  </cols>
  <sheetData>
    <row r="1" spans="1:26" ht="30.75" thickBot="1" x14ac:dyDescent="0.3">
      <c r="A1" s="1" t="s">
        <v>7</v>
      </c>
      <c r="B1" s="32" t="s">
        <v>6</v>
      </c>
      <c r="D1" s="38" t="s">
        <v>97</v>
      </c>
      <c r="E1" s="33"/>
      <c r="F1" s="33"/>
      <c r="G1" s="33"/>
      <c r="H1" s="33"/>
      <c r="I1" s="33"/>
      <c r="J1" s="40" t="s">
        <v>131</v>
      </c>
      <c r="K1" s="39"/>
      <c r="L1" s="40"/>
      <c r="M1" s="33"/>
      <c r="N1" s="33"/>
      <c r="O1" s="33"/>
      <c r="P1" s="33"/>
      <c r="Q1" s="33"/>
      <c r="R1" s="33"/>
      <c r="S1" s="39"/>
      <c r="T1" s="40" t="s">
        <v>107</v>
      </c>
      <c r="U1" s="33"/>
      <c r="V1" s="33"/>
      <c r="W1" s="33"/>
      <c r="X1" s="33"/>
      <c r="Y1" s="33"/>
      <c r="Z1" s="34"/>
    </row>
    <row r="2" spans="1:26" x14ac:dyDescent="0.25">
      <c r="A2" s="1" t="s">
        <v>88</v>
      </c>
      <c r="B2" s="1" t="s">
        <v>2</v>
      </c>
      <c r="D2" s="6" t="s">
        <v>8</v>
      </c>
      <c r="E2" s="7"/>
      <c r="F2" s="7"/>
      <c r="G2" s="4">
        <v>12</v>
      </c>
      <c r="H2" s="4"/>
      <c r="I2" s="4"/>
      <c r="J2" s="5"/>
      <c r="L2" s="6" t="s">
        <v>8</v>
      </c>
      <c r="M2" s="7"/>
      <c r="N2" s="7"/>
      <c r="O2" s="4">
        <v>13</v>
      </c>
      <c r="P2" s="4"/>
      <c r="Q2" s="4"/>
      <c r="R2" s="5"/>
      <c r="T2" s="6" t="s">
        <v>8</v>
      </c>
      <c r="U2" s="7"/>
      <c r="V2" s="7"/>
      <c r="W2" s="4">
        <v>14</v>
      </c>
      <c r="X2" s="4"/>
      <c r="Y2" s="4"/>
      <c r="Z2" s="5"/>
    </row>
    <row r="3" spans="1:26" x14ac:dyDescent="0.25">
      <c r="A3" s="1" t="s">
        <v>90</v>
      </c>
      <c r="B3" s="1" t="s">
        <v>2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84</v>
      </c>
      <c r="B4" s="1" t="s">
        <v>1</v>
      </c>
      <c r="D4" s="2" t="s">
        <v>12</v>
      </c>
      <c r="E4" s="14" t="s">
        <v>32</v>
      </c>
      <c r="F4" s="15"/>
      <c r="G4" s="16" t="s">
        <v>5</v>
      </c>
      <c r="H4" s="3" t="s">
        <v>13</v>
      </c>
      <c r="I4" s="17"/>
      <c r="J4" s="16"/>
      <c r="L4" s="2" t="s">
        <v>12</v>
      </c>
      <c r="M4" s="14" t="s">
        <v>95</v>
      </c>
      <c r="N4" s="15"/>
      <c r="O4" s="16" t="s">
        <v>4</v>
      </c>
      <c r="P4" s="3" t="s">
        <v>13</v>
      </c>
      <c r="Q4" s="17"/>
      <c r="R4" s="16"/>
      <c r="T4" s="2" t="s">
        <v>12</v>
      </c>
      <c r="U4" s="14" t="s">
        <v>36</v>
      </c>
      <c r="V4" s="15"/>
      <c r="W4" s="16" t="s">
        <v>4</v>
      </c>
      <c r="X4" s="3" t="s">
        <v>13</v>
      </c>
      <c r="Y4" s="17"/>
      <c r="Z4" s="16"/>
    </row>
    <row r="5" spans="1:26" x14ac:dyDescent="0.25">
      <c r="A5" s="1" t="s">
        <v>101</v>
      </c>
      <c r="B5" s="1" t="s">
        <v>28</v>
      </c>
      <c r="D5" s="2">
        <v>1</v>
      </c>
      <c r="E5" s="14" t="s">
        <v>56</v>
      </c>
      <c r="F5" s="15"/>
      <c r="G5" s="16" t="str">
        <f>CONCATENATE(IF(ISBLANK(G4),"PA","PE"),J5)</f>
        <v>PE20</v>
      </c>
      <c r="H5" s="3" t="s">
        <v>14</v>
      </c>
      <c r="I5" s="17"/>
      <c r="J5" s="16">
        <v>20</v>
      </c>
      <c r="L5" s="2">
        <v>1</v>
      </c>
      <c r="M5" s="14" t="s">
        <v>91</v>
      </c>
      <c r="N5" s="15"/>
      <c r="O5" s="16" t="str">
        <f>CONCATENATE(IF(ISBLANK(O4),"PA","PE"),R5)</f>
        <v>PE30</v>
      </c>
      <c r="P5" s="3" t="s">
        <v>14</v>
      </c>
      <c r="Q5" s="17"/>
      <c r="R5" s="16">
        <v>30</v>
      </c>
      <c r="T5" s="2">
        <v>1</v>
      </c>
      <c r="U5" s="14" t="s">
        <v>83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51</v>
      </c>
      <c r="B6" s="1" t="s">
        <v>1</v>
      </c>
      <c r="D6" s="2">
        <v>2</v>
      </c>
      <c r="E6" s="14" t="s">
        <v>57</v>
      </c>
      <c r="F6" s="15"/>
      <c r="G6" s="16" t="str">
        <f>IF(ISBLANK(E6),"",G5)</f>
        <v>PE20</v>
      </c>
      <c r="H6" s="3" t="s">
        <v>15</v>
      </c>
      <c r="I6" s="17"/>
      <c r="J6" s="16"/>
      <c r="L6" s="2">
        <v>2</v>
      </c>
      <c r="M6" s="14" t="s">
        <v>84</v>
      </c>
      <c r="N6" s="15"/>
      <c r="O6" s="16" t="str">
        <f>IF(ISBLANK(M6),"",O5)</f>
        <v>PE30</v>
      </c>
      <c r="P6" s="3" t="s">
        <v>15</v>
      </c>
      <c r="Q6" s="17"/>
      <c r="R6" s="16"/>
      <c r="T6" s="2">
        <v>2</v>
      </c>
      <c r="U6" s="14" t="s">
        <v>68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50</v>
      </c>
      <c r="B7" s="1" t="s">
        <v>1</v>
      </c>
      <c r="D7" s="2">
        <v>3</v>
      </c>
      <c r="E7" s="14" t="s">
        <v>78</v>
      </c>
      <c r="F7" s="15"/>
      <c r="G7" s="16" t="str">
        <f t="shared" ref="G7:G8" si="0">IF(ISBLANK(E7),"",G6)</f>
        <v>PE20</v>
      </c>
      <c r="H7" s="3" t="s">
        <v>16</v>
      </c>
      <c r="I7" s="18"/>
      <c r="J7" s="19"/>
      <c r="L7" s="2">
        <v>3</v>
      </c>
      <c r="M7" s="14"/>
      <c r="N7" s="15"/>
      <c r="O7" s="16" t="str">
        <f t="shared" ref="O7:O8" si="1">IF(ISBLANK(M7),"",O6)</f>
        <v/>
      </c>
      <c r="P7" s="3" t="s">
        <v>16</v>
      </c>
      <c r="Q7" s="18"/>
      <c r="R7" s="19"/>
      <c r="T7" s="2">
        <v>3</v>
      </c>
      <c r="U7" s="14" t="s">
        <v>74</v>
      </c>
      <c r="V7" s="15"/>
      <c r="W7" s="16" t="str">
        <f t="shared" ref="W7:W8" si="2">IF(ISBLANK(U7),"",W6)</f>
        <v>PE20</v>
      </c>
      <c r="X7" s="3" t="s">
        <v>16</v>
      </c>
      <c r="Y7" s="18"/>
      <c r="Z7" s="19"/>
    </row>
    <row r="8" spans="1:26" x14ac:dyDescent="0.25">
      <c r="A8" s="1" t="s">
        <v>48</v>
      </c>
      <c r="B8" s="1" t="s">
        <v>1</v>
      </c>
      <c r="D8" s="20">
        <v>4</v>
      </c>
      <c r="E8" s="14" t="s">
        <v>79</v>
      </c>
      <c r="F8" s="15"/>
      <c r="G8" s="16" t="str">
        <f t="shared" si="0"/>
        <v>PE20</v>
      </c>
      <c r="H8" s="3" t="s">
        <v>17</v>
      </c>
      <c r="I8" s="22"/>
      <c r="J8" s="23"/>
      <c r="L8" s="20">
        <v>4</v>
      </c>
      <c r="M8" s="14"/>
      <c r="N8" s="15"/>
      <c r="O8" s="16" t="str">
        <f t="shared" si="1"/>
        <v/>
      </c>
      <c r="P8" s="3" t="s">
        <v>17</v>
      </c>
      <c r="Q8" s="22"/>
      <c r="R8" s="23"/>
      <c r="T8" s="20">
        <v>4</v>
      </c>
      <c r="U8" s="14"/>
      <c r="V8" s="15"/>
      <c r="W8" s="16" t="str">
        <f t="shared" si="2"/>
        <v/>
      </c>
      <c r="X8" s="3" t="s">
        <v>17</v>
      </c>
      <c r="Y8" s="22"/>
      <c r="Z8" s="23"/>
    </row>
    <row r="9" spans="1:26" ht="15" customHeight="1" x14ac:dyDescent="0.25">
      <c r="A9" s="1" t="s">
        <v>91</v>
      </c>
      <c r="B9" s="1" t="s">
        <v>2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102</v>
      </c>
      <c r="B10" s="1" t="s">
        <v>28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57</v>
      </c>
      <c r="B11" s="1" t="s">
        <v>0</v>
      </c>
      <c r="D11" s="24" t="s">
        <v>22</v>
      </c>
      <c r="E11" s="25"/>
      <c r="F11" s="26">
        <v>19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23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15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56</v>
      </c>
      <c r="B12" s="1" t="s">
        <v>0</v>
      </c>
      <c r="D12" s="24" t="s">
        <v>13</v>
      </c>
      <c r="E12" s="25"/>
      <c r="F12" s="26">
        <v>45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53</v>
      </c>
      <c r="O12" s="59"/>
      <c r="P12" s="27" t="s">
        <v>24</v>
      </c>
      <c r="Q12" s="28">
        <v>3</v>
      </c>
      <c r="R12" s="29" t="s">
        <v>20</v>
      </c>
      <c r="T12" s="24" t="s">
        <v>13</v>
      </c>
      <c r="U12" s="25"/>
      <c r="V12" s="26">
        <v>31</v>
      </c>
      <c r="W12" s="59"/>
      <c r="X12" s="27" t="s">
        <v>24</v>
      </c>
      <c r="Y12" s="28">
        <v>3</v>
      </c>
      <c r="Z12" s="29" t="s">
        <v>20</v>
      </c>
    </row>
    <row r="13" spans="1:26" x14ac:dyDescent="0.25">
      <c r="A13" s="1" t="s">
        <v>83</v>
      </c>
      <c r="B13" s="1" t="s">
        <v>0</v>
      </c>
    </row>
    <row r="14" spans="1:26" x14ac:dyDescent="0.25">
      <c r="A14" s="1" t="s">
        <v>68</v>
      </c>
      <c r="B14" s="1" t="s">
        <v>0</v>
      </c>
      <c r="D14" s="6" t="s">
        <v>8</v>
      </c>
      <c r="E14" s="7"/>
      <c r="F14" s="7"/>
      <c r="G14" s="4">
        <v>15</v>
      </c>
      <c r="H14" s="4"/>
      <c r="I14" s="4"/>
      <c r="J14" s="5"/>
      <c r="L14" s="6" t="s">
        <v>8</v>
      </c>
      <c r="M14" s="7"/>
      <c r="N14" s="7"/>
      <c r="O14" s="4">
        <v>16</v>
      </c>
      <c r="P14" s="4"/>
      <c r="Q14" s="4"/>
      <c r="R14" s="5"/>
      <c r="T14" s="6" t="s">
        <v>8</v>
      </c>
      <c r="U14" s="7"/>
      <c r="V14" s="7"/>
      <c r="W14" s="4">
        <v>17</v>
      </c>
      <c r="X14" s="4"/>
      <c r="Y14" s="4"/>
      <c r="Z14" s="5"/>
    </row>
    <row r="15" spans="1:26" x14ac:dyDescent="0.25">
      <c r="A15" s="1" t="s">
        <v>74</v>
      </c>
      <c r="B15" s="1" t="s">
        <v>0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77</v>
      </c>
      <c r="B16" s="1" t="s">
        <v>0</v>
      </c>
      <c r="D16" s="2" t="s">
        <v>12</v>
      </c>
      <c r="E16" s="14" t="s">
        <v>37</v>
      </c>
      <c r="F16" s="15"/>
      <c r="G16" s="16" t="s">
        <v>3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30</v>
      </c>
      <c r="V16" s="15"/>
      <c r="W16" s="16" t="s">
        <v>3</v>
      </c>
      <c r="X16" s="3" t="s">
        <v>13</v>
      </c>
      <c r="Y16" s="17"/>
      <c r="Z16" s="16"/>
    </row>
    <row r="17" spans="1:26" x14ac:dyDescent="0.25">
      <c r="A17" s="1" t="s">
        <v>89</v>
      </c>
      <c r="B17" s="1" t="s">
        <v>2</v>
      </c>
      <c r="D17" s="2">
        <v>1</v>
      </c>
      <c r="E17" s="14" t="s">
        <v>65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88</v>
      </c>
      <c r="N17" s="15"/>
      <c r="O17" s="16" t="str">
        <f>CONCATENATE(IF(ISBLANK(O16),"PA","PE"),R17)</f>
        <v>PA30</v>
      </c>
      <c r="P17" s="3" t="s">
        <v>14</v>
      </c>
      <c r="Q17" s="17"/>
      <c r="R17" s="16">
        <v>30</v>
      </c>
      <c r="T17" s="2">
        <v>1</v>
      </c>
      <c r="U17" s="14" t="s">
        <v>46</v>
      </c>
      <c r="V17" s="15"/>
      <c r="W17" s="16" t="str">
        <f>CONCATENATE(IF(ISBLANK(W16),"PA","PE"),Z17)</f>
        <v>PE30</v>
      </c>
      <c r="X17" s="3" t="s">
        <v>14</v>
      </c>
      <c r="Y17" s="17"/>
      <c r="Z17" s="16">
        <v>30</v>
      </c>
    </row>
    <row r="18" spans="1:26" x14ac:dyDescent="0.25">
      <c r="A18" s="1" t="s">
        <v>100</v>
      </c>
      <c r="B18" s="1" t="s">
        <v>28</v>
      </c>
      <c r="D18" s="2">
        <v>2</v>
      </c>
      <c r="E18" s="14" t="s">
        <v>58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90</v>
      </c>
      <c r="N18" s="15"/>
      <c r="O18" s="16" t="str">
        <f>IF(ISBLANK(M18),"",O17)</f>
        <v>PA30</v>
      </c>
      <c r="P18" s="3" t="s">
        <v>15</v>
      </c>
      <c r="Q18" s="17"/>
      <c r="R18" s="16"/>
      <c r="T18" s="2">
        <v>2</v>
      </c>
      <c r="U18" s="14" t="s">
        <v>52</v>
      </c>
      <c r="V18" s="15"/>
      <c r="W18" s="16" t="str">
        <f>IF(ISBLANK(U18),"",W17)</f>
        <v>PE30</v>
      </c>
      <c r="X18" s="3" t="s">
        <v>15</v>
      </c>
      <c r="Y18" s="17"/>
      <c r="Z18" s="16"/>
    </row>
    <row r="19" spans="1:26" x14ac:dyDescent="0.25">
      <c r="A19" s="1" t="s">
        <v>32</v>
      </c>
      <c r="B19" s="1" t="s">
        <v>5</v>
      </c>
      <c r="D19" s="2">
        <v>3</v>
      </c>
      <c r="E19" s="14" t="s">
        <v>77</v>
      </c>
      <c r="F19" s="15"/>
      <c r="G19" s="16" t="str">
        <f t="shared" ref="G19:G20" si="3">IF(ISBLANK(E19),"",G18)</f>
        <v>PE20</v>
      </c>
      <c r="H19" s="3" t="s">
        <v>16</v>
      </c>
      <c r="I19" s="18"/>
      <c r="J19" s="19"/>
      <c r="L19" s="2">
        <v>3</v>
      </c>
      <c r="M19" s="14" t="s">
        <v>89</v>
      </c>
      <c r="N19" s="15"/>
      <c r="O19" s="16" t="str">
        <f t="shared" ref="O19:O20" si="4">IF(ISBLANK(M19),"",O18)</f>
        <v>PA30</v>
      </c>
      <c r="P19" s="3" t="s">
        <v>16</v>
      </c>
      <c r="Q19" s="18"/>
      <c r="R19" s="19"/>
      <c r="T19" s="2">
        <v>3</v>
      </c>
      <c r="U19" s="14" t="s">
        <v>49</v>
      </c>
      <c r="V19" s="15"/>
      <c r="W19" s="16" t="str">
        <f t="shared" ref="W19:W20" si="5">IF(ISBLANK(U19),"",W18)</f>
        <v>PE30</v>
      </c>
      <c r="X19" s="3" t="s">
        <v>16</v>
      </c>
      <c r="Y19" s="18"/>
      <c r="Z19" s="19"/>
    </row>
    <row r="20" spans="1:26" x14ac:dyDescent="0.25">
      <c r="A20" s="1" t="s">
        <v>99</v>
      </c>
      <c r="B20" s="1" t="s">
        <v>27</v>
      </c>
      <c r="D20" s="20">
        <v>4</v>
      </c>
      <c r="E20" s="21"/>
      <c r="F20" s="15"/>
      <c r="G20" s="16" t="str">
        <f t="shared" si="3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4"/>
        <v/>
      </c>
      <c r="P20" s="3" t="s">
        <v>17</v>
      </c>
      <c r="Q20" s="22"/>
      <c r="R20" s="23"/>
      <c r="T20" s="20">
        <v>4</v>
      </c>
      <c r="U20" s="14" t="s">
        <v>48</v>
      </c>
      <c r="V20" s="15"/>
      <c r="W20" s="16" t="str">
        <f t="shared" si="5"/>
        <v>PE30</v>
      </c>
      <c r="X20" s="3" t="s">
        <v>17</v>
      </c>
      <c r="Y20" s="22"/>
      <c r="Z20" s="23"/>
    </row>
    <row r="21" spans="1:26" ht="15" customHeight="1" x14ac:dyDescent="0.25">
      <c r="A21" s="1" t="s">
        <v>52</v>
      </c>
      <c r="B21" s="1" t="s">
        <v>1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37</v>
      </c>
      <c r="B22" s="1" t="s">
        <v>3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65</v>
      </c>
      <c r="B23" s="1" t="s">
        <v>0</v>
      </c>
      <c r="D23" s="24" t="s">
        <v>22</v>
      </c>
      <c r="E23" s="25"/>
      <c r="F23" s="26">
        <v>14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23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22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36</v>
      </c>
      <c r="B24" s="1" t="s">
        <v>4</v>
      </c>
      <c r="D24" s="24" t="s">
        <v>13</v>
      </c>
      <c r="E24" s="25"/>
      <c r="F24" s="26">
        <v>34</v>
      </c>
      <c r="G24" s="59"/>
      <c r="H24" s="27" t="s">
        <v>24</v>
      </c>
      <c r="I24" s="28">
        <v>3</v>
      </c>
      <c r="J24" s="29" t="s">
        <v>20</v>
      </c>
      <c r="L24" s="24" t="s">
        <v>13</v>
      </c>
      <c r="M24" s="25"/>
      <c r="N24" s="26">
        <v>53</v>
      </c>
      <c r="O24" s="59"/>
      <c r="P24" s="27" t="s">
        <v>24</v>
      </c>
      <c r="Q24" s="28">
        <v>3</v>
      </c>
      <c r="R24" s="29" t="s">
        <v>20</v>
      </c>
      <c r="T24" s="24" t="s">
        <v>13</v>
      </c>
      <c r="U24" s="25"/>
      <c r="V24" s="26">
        <v>46</v>
      </c>
      <c r="W24" s="59"/>
      <c r="X24" s="27" t="s">
        <v>24</v>
      </c>
      <c r="Y24" s="28">
        <v>3</v>
      </c>
      <c r="Z24" s="29" t="s">
        <v>20</v>
      </c>
    </row>
    <row r="25" spans="1:26" x14ac:dyDescent="0.25">
      <c r="A25" s="1" t="s">
        <v>95</v>
      </c>
      <c r="B25" s="1" t="s">
        <v>3</v>
      </c>
    </row>
    <row r="26" spans="1:26" x14ac:dyDescent="0.25">
      <c r="A26" s="1" t="s">
        <v>79</v>
      </c>
      <c r="B26" s="1" t="s">
        <v>0</v>
      </c>
      <c r="D26" s="6" t="s">
        <v>8</v>
      </c>
      <c r="E26" s="7"/>
      <c r="F26" s="7"/>
      <c r="G26" s="4">
        <v>18</v>
      </c>
      <c r="H26" s="4"/>
      <c r="I26" s="4"/>
      <c r="J26" s="5"/>
      <c r="M26" s="30" t="s">
        <v>99</v>
      </c>
      <c r="O26" s="30" t="s">
        <v>27</v>
      </c>
      <c r="P26" s="30" t="s">
        <v>113</v>
      </c>
      <c r="T26"/>
      <c r="U26"/>
      <c r="V26"/>
      <c r="W26"/>
      <c r="X26"/>
      <c r="Y26"/>
      <c r="Z26"/>
    </row>
    <row r="27" spans="1:26" x14ac:dyDescent="0.25">
      <c r="A27" s="1" t="s">
        <v>78</v>
      </c>
      <c r="B27" s="1" t="s">
        <v>0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M27" s="30" t="s">
        <v>101</v>
      </c>
      <c r="O27" s="30" t="s">
        <v>28</v>
      </c>
      <c r="P27" s="30" t="s">
        <v>113</v>
      </c>
      <c r="T27"/>
      <c r="U27"/>
      <c r="V27"/>
      <c r="W27"/>
      <c r="X27"/>
      <c r="Y27"/>
      <c r="Z27"/>
    </row>
    <row r="28" spans="1:26" x14ac:dyDescent="0.25">
      <c r="A28" s="1" t="s">
        <v>30</v>
      </c>
      <c r="B28" s="1" t="s">
        <v>3</v>
      </c>
      <c r="D28" s="2" t="s">
        <v>12</v>
      </c>
      <c r="E28" s="14"/>
      <c r="F28" s="15"/>
      <c r="G28" s="16"/>
      <c r="H28" s="3" t="s">
        <v>13</v>
      </c>
      <c r="I28" s="17"/>
      <c r="J28" s="16"/>
      <c r="M28" s="30" t="s">
        <v>100</v>
      </c>
      <c r="O28" s="30" t="s">
        <v>28</v>
      </c>
      <c r="P28" s="30" t="s">
        <v>113</v>
      </c>
      <c r="T28"/>
      <c r="U28"/>
      <c r="V28"/>
      <c r="W28"/>
      <c r="X28"/>
      <c r="Y28"/>
      <c r="Z28"/>
    </row>
    <row r="29" spans="1:26" x14ac:dyDescent="0.25">
      <c r="A29" s="1" t="s">
        <v>46</v>
      </c>
      <c r="B29" s="1" t="s">
        <v>1</v>
      </c>
      <c r="D29" s="2">
        <v>1</v>
      </c>
      <c r="E29" s="14" t="s">
        <v>50</v>
      </c>
      <c r="F29" s="15"/>
      <c r="G29" s="16" t="str">
        <f>CONCATENATE(IF(ISBLANK(G28),"PA","PE"),J29)</f>
        <v>PA20</v>
      </c>
      <c r="H29" s="3" t="s">
        <v>14</v>
      </c>
      <c r="I29" s="17"/>
      <c r="J29" s="16">
        <v>20</v>
      </c>
      <c r="M29" s="30" t="s">
        <v>102</v>
      </c>
      <c r="O29" s="30" t="s">
        <v>28</v>
      </c>
      <c r="P29" s="30" t="s">
        <v>113</v>
      </c>
      <c r="T29"/>
      <c r="U29"/>
      <c r="V29"/>
      <c r="W29"/>
      <c r="X29"/>
      <c r="Y29"/>
      <c r="Z29"/>
    </row>
    <row r="30" spans="1:26" x14ac:dyDescent="0.25">
      <c r="A30" s="1" t="s">
        <v>49</v>
      </c>
      <c r="B30" s="1" t="s">
        <v>1</v>
      </c>
      <c r="D30" s="2">
        <v>2</v>
      </c>
      <c r="E30" s="14" t="s">
        <v>51</v>
      </c>
      <c r="F30" s="15"/>
      <c r="G30" s="16" t="str">
        <f>IF(ISBLANK(E30),"",G29)</f>
        <v>PA20</v>
      </c>
      <c r="H30" s="3" t="s">
        <v>15</v>
      </c>
      <c r="I30" s="17"/>
      <c r="J30" s="16"/>
      <c r="T30"/>
      <c r="U30"/>
      <c r="V30"/>
      <c r="W30"/>
      <c r="X30"/>
      <c r="Y30"/>
      <c r="Z30"/>
    </row>
    <row r="31" spans="1:26" x14ac:dyDescent="0.25">
      <c r="A31" s="1" t="s">
        <v>58</v>
      </c>
      <c r="B31" s="1" t="s">
        <v>25</v>
      </c>
      <c r="D31" s="2">
        <v>3</v>
      </c>
      <c r="E31" s="14"/>
      <c r="F31" s="15"/>
      <c r="G31" s="16" t="str">
        <f t="shared" ref="G31:G32" si="6">IF(ISBLANK(E31),"",G30)</f>
        <v/>
      </c>
      <c r="H31" s="3" t="s">
        <v>16</v>
      </c>
      <c r="I31" s="18"/>
      <c r="J31" s="19"/>
      <c r="T31"/>
      <c r="U31"/>
      <c r="V31"/>
      <c r="W31"/>
      <c r="X31"/>
      <c r="Y31"/>
      <c r="Z31"/>
    </row>
    <row r="32" spans="1:26" x14ac:dyDescent="0.25">
      <c r="A32" s="1" t="s">
        <v>104</v>
      </c>
      <c r="B32" s="1">
        <v>30</v>
      </c>
      <c r="D32" s="20">
        <v>4</v>
      </c>
      <c r="E32" s="21"/>
      <c r="F32" s="15"/>
      <c r="G32" s="16" t="str">
        <f t="shared" si="6"/>
        <v/>
      </c>
      <c r="H32" s="3" t="s">
        <v>17</v>
      </c>
      <c r="I32" s="22"/>
      <c r="J32" s="23"/>
      <c r="T32"/>
      <c r="U32"/>
      <c r="V32"/>
      <c r="W32"/>
      <c r="X32"/>
      <c r="Y32"/>
      <c r="Z32"/>
    </row>
    <row r="33" spans="4:26" ht="15" customHeight="1" x14ac:dyDescent="0.25"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T33"/>
      <c r="U33"/>
      <c r="V33"/>
      <c r="W33"/>
      <c r="X33"/>
      <c r="Y33"/>
      <c r="Z33"/>
    </row>
    <row r="34" spans="4:26" x14ac:dyDescent="0.25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T34"/>
      <c r="U34"/>
      <c r="V34"/>
      <c r="W34"/>
      <c r="X34"/>
      <c r="Y34"/>
      <c r="Z34"/>
    </row>
    <row r="35" spans="4:26" x14ac:dyDescent="0.25">
      <c r="D35" s="24" t="s">
        <v>22</v>
      </c>
      <c r="E35" s="25"/>
      <c r="F35" s="26">
        <v>20</v>
      </c>
      <c r="G35" s="58"/>
      <c r="H35" s="27" t="s">
        <v>23</v>
      </c>
      <c r="I35" s="28"/>
      <c r="J35" s="29" t="s">
        <v>20</v>
      </c>
      <c r="T35"/>
      <c r="U35"/>
      <c r="V35"/>
      <c r="W35"/>
      <c r="X35"/>
      <c r="Y35"/>
      <c r="Z35"/>
    </row>
    <row r="36" spans="4:26" x14ac:dyDescent="0.25">
      <c r="D36" s="24" t="s">
        <v>13</v>
      </c>
      <c r="E36" s="25"/>
      <c r="F36" s="26">
        <v>41</v>
      </c>
      <c r="G36" s="59"/>
      <c r="H36" s="27" t="s">
        <v>24</v>
      </c>
      <c r="I36" s="28"/>
      <c r="J36" s="29" t="s">
        <v>20</v>
      </c>
      <c r="T36"/>
      <c r="U36"/>
      <c r="V36"/>
      <c r="W36"/>
      <c r="X36"/>
      <c r="Y36"/>
      <c r="Z36"/>
    </row>
  </sheetData>
  <sortState ref="A2:G81">
    <sortCondition ref="A2:A81"/>
  </sortState>
  <mergeCells count="7">
    <mergeCell ref="G33:G36"/>
    <mergeCell ref="G9:G12"/>
    <mergeCell ref="O9:O12"/>
    <mergeCell ref="W9:W12"/>
    <mergeCell ref="G21:G24"/>
    <mergeCell ref="O21:O24"/>
    <mergeCell ref="W21:W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45"/>
  <sheetViews>
    <sheetView zoomScale="70" zoomScaleNormal="70" workbookViewId="0">
      <selection activeCell="AB18" sqref="AB18"/>
    </sheetView>
  </sheetViews>
  <sheetFormatPr baseColWidth="10" defaultRowHeight="15" x14ac:dyDescent="0.25"/>
  <cols>
    <col min="1" max="1" width="25.85546875" bestFit="1" customWidth="1"/>
    <col min="3" max="3" width="6.140625" customWidth="1"/>
    <col min="4" max="4" width="3.85546875" style="30" customWidth="1"/>
    <col min="5" max="5" width="5" style="30" customWidth="1"/>
    <col min="6" max="6" width="16.140625" style="30" customWidth="1"/>
    <col min="7" max="7" width="6.42578125" style="30" bestFit="1" customWidth="1"/>
    <col min="8" max="9" width="6.42578125" style="30" customWidth="1"/>
    <col min="10" max="10" width="8.28515625" style="30" customWidth="1"/>
    <col min="11" max="11" width="2.570312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.28515625" style="30" customWidth="1"/>
    <col min="20" max="20" width="3.85546875" style="30" customWidth="1"/>
    <col min="21" max="21" width="5" style="30" customWidth="1"/>
    <col min="22" max="22" width="18" style="30" customWidth="1"/>
    <col min="23" max="23" width="6.42578125" style="30" bestFit="1" customWidth="1"/>
    <col min="24" max="25" width="6.42578125" style="30" customWidth="1"/>
    <col min="26" max="26" width="8.28515625" style="30" customWidth="1"/>
  </cols>
  <sheetData>
    <row r="1" spans="1:26" ht="30.75" thickBot="1" x14ac:dyDescent="0.3">
      <c r="A1" s="1" t="s">
        <v>7</v>
      </c>
      <c r="B1" s="32" t="s">
        <v>6</v>
      </c>
      <c r="D1" s="37" t="s">
        <v>96</v>
      </c>
      <c r="E1" s="35"/>
      <c r="F1" s="35"/>
      <c r="G1" s="35"/>
      <c r="H1" s="35"/>
      <c r="I1" s="35"/>
      <c r="J1" s="41" t="s">
        <v>124</v>
      </c>
      <c r="K1" s="35"/>
      <c r="L1" s="41"/>
      <c r="M1" s="35"/>
      <c r="N1" s="35"/>
      <c r="O1" s="35"/>
      <c r="P1" s="35"/>
      <c r="Q1" s="35"/>
      <c r="R1" s="35"/>
      <c r="S1" s="45"/>
      <c r="T1" s="41" t="s">
        <v>118</v>
      </c>
      <c r="U1" s="35"/>
      <c r="V1" s="35"/>
      <c r="W1" s="35"/>
      <c r="X1" s="35"/>
      <c r="Y1" s="35"/>
      <c r="Z1" s="36"/>
    </row>
    <row r="2" spans="1:26" x14ac:dyDescent="0.25">
      <c r="A2" s="1" t="s">
        <v>55</v>
      </c>
      <c r="B2" s="1" t="s">
        <v>0</v>
      </c>
      <c r="D2" s="6" t="s">
        <v>8</v>
      </c>
      <c r="E2" s="7"/>
      <c r="F2" s="7"/>
      <c r="G2" s="4">
        <v>1</v>
      </c>
      <c r="H2" s="4"/>
      <c r="I2" s="4"/>
      <c r="J2" s="5"/>
      <c r="L2" s="6" t="s">
        <v>8</v>
      </c>
      <c r="M2" s="7"/>
      <c r="N2" s="7"/>
      <c r="O2" s="4">
        <v>2</v>
      </c>
      <c r="P2" s="4"/>
      <c r="Q2" s="4"/>
      <c r="R2" s="5"/>
      <c r="T2" s="6" t="s">
        <v>8</v>
      </c>
      <c r="U2" s="7"/>
      <c r="V2" s="7"/>
      <c r="W2" s="4">
        <v>3</v>
      </c>
      <c r="X2" s="4"/>
      <c r="Y2" s="4"/>
      <c r="Z2" s="5"/>
    </row>
    <row r="3" spans="1:26" x14ac:dyDescent="0.25">
      <c r="A3" s="1" t="s">
        <v>75</v>
      </c>
      <c r="B3" s="1" t="s">
        <v>0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44</v>
      </c>
      <c r="B4" s="1" t="s">
        <v>1</v>
      </c>
      <c r="D4" s="2" t="s">
        <v>12</v>
      </c>
      <c r="E4" s="14" t="s">
        <v>38</v>
      </c>
      <c r="F4" s="43"/>
      <c r="G4" s="44" t="s">
        <v>5</v>
      </c>
      <c r="H4" s="3" t="s">
        <v>13</v>
      </c>
      <c r="I4" s="17"/>
      <c r="J4" s="16"/>
      <c r="L4" s="2" t="s">
        <v>12</v>
      </c>
      <c r="M4" s="14" t="s">
        <v>35</v>
      </c>
      <c r="N4" s="15"/>
      <c r="O4" s="16" t="s">
        <v>4</v>
      </c>
      <c r="P4" s="3" t="s">
        <v>13</v>
      </c>
      <c r="Q4" s="17"/>
      <c r="R4" s="16"/>
      <c r="T4" s="2" t="s">
        <v>12</v>
      </c>
      <c r="U4" s="14" t="s">
        <v>40</v>
      </c>
      <c r="V4" s="15"/>
      <c r="W4" s="16" t="s">
        <v>4</v>
      </c>
      <c r="X4" s="3" t="s">
        <v>13</v>
      </c>
      <c r="Y4" s="17"/>
      <c r="Z4" s="16"/>
    </row>
    <row r="5" spans="1:26" x14ac:dyDescent="0.25">
      <c r="A5" s="1" t="s">
        <v>85</v>
      </c>
      <c r="B5" s="1" t="s">
        <v>2</v>
      </c>
      <c r="D5" s="2">
        <v>1</v>
      </c>
      <c r="E5" s="14" t="s">
        <v>60</v>
      </c>
      <c r="F5" s="15"/>
      <c r="G5" s="16" t="str">
        <f>CONCATENATE(IF(ISBLANK(G4),"PA","PE"),J5)</f>
        <v>PE30</v>
      </c>
      <c r="H5" s="3" t="s">
        <v>14</v>
      </c>
      <c r="I5" s="17"/>
      <c r="J5" s="16">
        <v>30</v>
      </c>
      <c r="L5" s="2">
        <v>1</v>
      </c>
      <c r="M5" s="14" t="s">
        <v>44</v>
      </c>
      <c r="N5" s="15"/>
      <c r="O5" s="16" t="str">
        <f>CONCATENATE(IF(ISBLANK(O4),"PA","PE"),R5)</f>
        <v>PE30</v>
      </c>
      <c r="P5" s="3" t="s">
        <v>14</v>
      </c>
      <c r="Q5" s="17"/>
      <c r="R5" s="16">
        <v>30</v>
      </c>
      <c r="T5" s="2">
        <v>1</v>
      </c>
      <c r="U5" s="50" t="s">
        <v>67</v>
      </c>
      <c r="V5" s="51"/>
      <c r="W5" s="52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73</v>
      </c>
      <c r="B6" s="1" t="s">
        <v>0</v>
      </c>
      <c r="D6" s="2">
        <v>2</v>
      </c>
      <c r="E6" s="14" t="s">
        <v>69</v>
      </c>
      <c r="F6" s="15"/>
      <c r="G6" s="16" t="str">
        <f>IF(ISBLANK(E6),"",G5)</f>
        <v>PE30</v>
      </c>
      <c r="H6" s="3" t="s">
        <v>15</v>
      </c>
      <c r="I6" s="17"/>
      <c r="J6" s="16"/>
      <c r="L6" s="2">
        <v>2</v>
      </c>
      <c r="M6" s="14" t="s">
        <v>53</v>
      </c>
      <c r="N6" s="15"/>
      <c r="O6" s="16" t="str">
        <f>IF(ISBLANK(M6),"",O5)</f>
        <v>PE30</v>
      </c>
      <c r="P6" s="3" t="s">
        <v>15</v>
      </c>
      <c r="Q6" s="17"/>
      <c r="R6" s="16"/>
      <c r="T6" s="2">
        <v>2</v>
      </c>
      <c r="U6" s="21" t="s">
        <v>75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35</v>
      </c>
      <c r="B7" s="1" t="s">
        <v>3</v>
      </c>
      <c r="D7" s="2">
        <v>3</v>
      </c>
      <c r="E7" s="50" t="s">
        <v>45</v>
      </c>
      <c r="F7" s="51"/>
      <c r="G7" s="52" t="str">
        <f>IF(ISBLANK(E7),"",G6)</f>
        <v>PE30</v>
      </c>
      <c r="H7" s="3" t="s">
        <v>16</v>
      </c>
      <c r="I7" s="18"/>
      <c r="J7" s="19"/>
      <c r="L7" s="2">
        <v>3</v>
      </c>
      <c r="M7" s="14" t="s">
        <v>43</v>
      </c>
      <c r="N7" s="15"/>
      <c r="O7" s="16" t="str">
        <f t="shared" ref="O7:O8" si="0">IF(ISBLANK(M7),"",O6)</f>
        <v>PE30</v>
      </c>
      <c r="P7" s="3" t="s">
        <v>16</v>
      </c>
      <c r="Q7" s="18"/>
      <c r="R7" s="19"/>
      <c r="T7" s="2">
        <v>3</v>
      </c>
      <c r="U7" s="14" t="s">
        <v>66</v>
      </c>
      <c r="V7" s="15"/>
      <c r="W7" s="16" t="str">
        <f t="shared" ref="W7:W8" si="1">IF(ISBLANK(U7),"",W6)</f>
        <v>PE20</v>
      </c>
      <c r="X7" s="3" t="s">
        <v>16</v>
      </c>
      <c r="Y7" s="18"/>
      <c r="Z7" s="19"/>
    </row>
    <row r="8" spans="1:26" x14ac:dyDescent="0.25">
      <c r="A8" s="1" t="s">
        <v>76</v>
      </c>
      <c r="B8" s="1" t="s">
        <v>0</v>
      </c>
      <c r="D8" s="20">
        <v>4</v>
      </c>
      <c r="E8" s="14" t="s">
        <v>47</v>
      </c>
      <c r="F8" s="15"/>
      <c r="G8" s="16" t="str">
        <f>IF(ISBLANK(E8),"",G7)</f>
        <v>PE30</v>
      </c>
      <c r="H8" s="3" t="s">
        <v>17</v>
      </c>
      <c r="I8" s="22"/>
      <c r="J8" s="23"/>
      <c r="L8" s="20">
        <v>4</v>
      </c>
      <c r="M8" s="14"/>
      <c r="N8" s="15"/>
      <c r="O8" s="16" t="str">
        <f t="shared" si="0"/>
        <v/>
      </c>
      <c r="P8" s="3" t="s">
        <v>17</v>
      </c>
      <c r="Q8" s="22"/>
      <c r="R8" s="23"/>
      <c r="T8" s="20">
        <v>4</v>
      </c>
      <c r="U8" s="21"/>
      <c r="V8" s="15"/>
      <c r="W8" s="16" t="str">
        <f t="shared" si="1"/>
        <v/>
      </c>
      <c r="X8" s="3" t="s">
        <v>17</v>
      </c>
      <c r="Y8" s="22"/>
      <c r="Z8" s="23"/>
    </row>
    <row r="9" spans="1:26" x14ac:dyDescent="0.25">
      <c r="A9" s="1" t="s">
        <v>40</v>
      </c>
      <c r="B9" s="1" t="s">
        <v>4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93</v>
      </c>
      <c r="B10" s="1" t="s">
        <v>2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47</v>
      </c>
      <c r="B11" s="1" t="s">
        <v>1</v>
      </c>
      <c r="D11" s="24" t="s">
        <v>22</v>
      </c>
      <c r="E11" s="25"/>
      <c r="F11" s="26">
        <v>20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29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20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69</v>
      </c>
      <c r="B12" s="1" t="s">
        <v>26</v>
      </c>
      <c r="D12" s="24" t="s">
        <v>13</v>
      </c>
      <c r="E12" s="25"/>
      <c r="F12" s="26">
        <v>30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44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42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64</v>
      </c>
      <c r="B13" s="1" t="s">
        <v>0</v>
      </c>
    </row>
    <row r="14" spans="1:26" x14ac:dyDescent="0.25">
      <c r="A14" s="1" t="s">
        <v>54</v>
      </c>
      <c r="B14" s="1" t="s">
        <v>0</v>
      </c>
      <c r="D14" s="6" t="s">
        <v>8</v>
      </c>
      <c r="E14" s="7"/>
      <c r="F14" s="7"/>
      <c r="G14" s="4">
        <v>4</v>
      </c>
      <c r="H14" s="4"/>
      <c r="I14" s="4"/>
      <c r="J14" s="5"/>
      <c r="L14" s="6" t="s">
        <v>8</v>
      </c>
      <c r="M14" s="7"/>
      <c r="N14" s="7"/>
      <c r="O14" s="4">
        <v>5</v>
      </c>
      <c r="P14" s="4"/>
      <c r="Q14" s="4"/>
      <c r="R14" s="5"/>
      <c r="T14" s="6" t="s">
        <v>8</v>
      </c>
      <c r="U14" s="7"/>
      <c r="V14" s="7"/>
      <c r="W14" s="4">
        <v>6</v>
      </c>
      <c r="X14" s="4"/>
      <c r="Y14" s="4"/>
      <c r="Z14" s="5"/>
    </row>
    <row r="15" spans="1:26" x14ac:dyDescent="0.25">
      <c r="A15" s="1" t="s">
        <v>66</v>
      </c>
      <c r="B15" s="1" t="s">
        <v>0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86</v>
      </c>
      <c r="B16" s="1" t="s">
        <v>2</v>
      </c>
      <c r="D16" s="2" t="s">
        <v>12</v>
      </c>
      <c r="E16" s="14" t="s">
        <v>33</v>
      </c>
      <c r="F16" s="15"/>
      <c r="G16" s="16" t="s">
        <v>4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/>
      <c r="V16" s="15"/>
      <c r="W16" s="16"/>
      <c r="X16" s="3" t="s">
        <v>13</v>
      </c>
      <c r="Y16" s="17"/>
      <c r="Z16" s="16"/>
    </row>
    <row r="17" spans="1:26" x14ac:dyDescent="0.25">
      <c r="A17" s="1" t="s">
        <v>33</v>
      </c>
      <c r="B17" s="1" t="s">
        <v>4</v>
      </c>
      <c r="D17" s="2">
        <v>1</v>
      </c>
      <c r="E17" s="14" t="s">
        <v>59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85</v>
      </c>
      <c r="N17" s="15"/>
      <c r="O17" s="16" t="str">
        <f>CONCATENATE(IF(ISBLANK(O16),"PA","PE"),R17)</f>
        <v>PA30</v>
      </c>
      <c r="P17" s="3" t="s">
        <v>14</v>
      </c>
      <c r="Q17" s="17"/>
      <c r="R17" s="16">
        <v>30</v>
      </c>
      <c r="T17" s="2">
        <v>1</v>
      </c>
      <c r="U17" s="14" t="s">
        <v>39</v>
      </c>
      <c r="V17" s="15"/>
      <c r="W17" s="16" t="str">
        <f>CONCATENATE(IF(ISBLANK(W16),"PA","PE"),Z17)</f>
        <v>PA20</v>
      </c>
      <c r="X17" s="3" t="s">
        <v>14</v>
      </c>
      <c r="Y17" s="17"/>
      <c r="Z17" s="16">
        <v>20</v>
      </c>
    </row>
    <row r="18" spans="1:26" x14ac:dyDescent="0.25">
      <c r="A18" s="1" t="s">
        <v>53</v>
      </c>
      <c r="B18" s="1" t="s">
        <v>1</v>
      </c>
      <c r="D18" s="2">
        <v>2</v>
      </c>
      <c r="E18" s="14" t="s">
        <v>73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86</v>
      </c>
      <c r="N18" s="15"/>
      <c r="O18" s="16" t="str">
        <f>IF(ISBLANK(M18),"",O17)</f>
        <v>PA30</v>
      </c>
      <c r="P18" s="3" t="s">
        <v>15</v>
      </c>
      <c r="Q18" s="17"/>
      <c r="R18" s="16"/>
      <c r="T18" s="2">
        <v>2</v>
      </c>
      <c r="U18" s="14" t="s">
        <v>34</v>
      </c>
      <c r="V18" s="15"/>
      <c r="W18" s="16" t="str">
        <f>IF(ISBLANK(U18),"",W17)</f>
        <v>PA20</v>
      </c>
      <c r="X18" s="3" t="s">
        <v>15</v>
      </c>
      <c r="Y18" s="17"/>
      <c r="Z18" s="16"/>
    </row>
    <row r="19" spans="1:26" x14ac:dyDescent="0.25">
      <c r="A19" s="1" t="s">
        <v>87</v>
      </c>
      <c r="B19" s="1" t="s">
        <v>2</v>
      </c>
      <c r="D19" s="2">
        <v>3</v>
      </c>
      <c r="E19" s="14" t="s">
        <v>76</v>
      </c>
      <c r="F19" s="15"/>
      <c r="G19" s="16" t="str">
        <f t="shared" ref="G19:G20" si="2">IF(ISBLANK(E19),"",G18)</f>
        <v>PE20</v>
      </c>
      <c r="H19" s="3" t="s">
        <v>16</v>
      </c>
      <c r="I19" s="18"/>
      <c r="J19" s="19"/>
      <c r="L19" s="2">
        <v>3</v>
      </c>
      <c r="M19" s="21"/>
      <c r="N19" s="15"/>
      <c r="O19" s="16" t="str">
        <f t="shared" ref="O19:O20" si="3">IF(ISBLANK(M19),"",O18)</f>
        <v/>
      </c>
      <c r="P19" s="3" t="s">
        <v>16</v>
      </c>
      <c r="Q19" s="18"/>
      <c r="R19" s="19"/>
      <c r="T19" s="2">
        <v>3</v>
      </c>
      <c r="U19" s="21"/>
      <c r="V19" s="15"/>
      <c r="W19" s="16" t="str">
        <f t="shared" ref="W19:W20" si="4">IF(ISBLANK(U19),"",W18)</f>
        <v/>
      </c>
      <c r="X19" s="3" t="s">
        <v>16</v>
      </c>
      <c r="Y19" s="18"/>
      <c r="Z19" s="19"/>
    </row>
    <row r="20" spans="1:26" x14ac:dyDescent="0.25">
      <c r="A20" s="1" t="s">
        <v>38</v>
      </c>
      <c r="B20" s="1" t="s">
        <v>4</v>
      </c>
      <c r="D20" s="20">
        <v>4</v>
      </c>
      <c r="F20" s="15"/>
      <c r="G20" s="16" t="str">
        <f t="shared" si="2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3"/>
        <v/>
      </c>
      <c r="P20" s="3" t="s">
        <v>17</v>
      </c>
      <c r="Q20" s="22"/>
      <c r="R20" s="23"/>
      <c r="T20" s="20">
        <v>4</v>
      </c>
      <c r="U20" s="14"/>
      <c r="V20" s="15"/>
      <c r="W20" s="16" t="str">
        <f t="shared" si="4"/>
        <v/>
      </c>
      <c r="X20" s="3" t="s">
        <v>17</v>
      </c>
      <c r="Y20" s="22"/>
      <c r="Z20" s="23"/>
    </row>
    <row r="21" spans="1:26" x14ac:dyDescent="0.25">
      <c r="A21" s="1" t="s">
        <v>43</v>
      </c>
      <c r="B21" s="1" t="s">
        <v>1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34</v>
      </c>
      <c r="B22" s="1" t="s">
        <v>4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60</v>
      </c>
      <c r="B23" s="1" t="s">
        <v>26</v>
      </c>
      <c r="D23" s="24" t="s">
        <v>22</v>
      </c>
      <c r="E23" s="25"/>
      <c r="F23" s="26">
        <v>20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27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28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41</v>
      </c>
      <c r="B24" s="1" t="s">
        <v>4</v>
      </c>
      <c r="D24" s="24" t="s">
        <v>13</v>
      </c>
      <c r="E24" s="25"/>
      <c r="F24" s="26">
        <v>40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46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45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39</v>
      </c>
      <c r="B25" s="1" t="s">
        <v>4</v>
      </c>
    </row>
    <row r="26" spans="1:26" x14ac:dyDescent="0.25">
      <c r="A26" s="1" t="s">
        <v>59</v>
      </c>
      <c r="B26" s="1" t="s">
        <v>26</v>
      </c>
      <c r="D26" s="6" t="s">
        <v>8</v>
      </c>
      <c r="E26" s="7"/>
      <c r="F26" s="7"/>
      <c r="G26" s="4">
        <v>7</v>
      </c>
      <c r="H26" s="4"/>
      <c r="I26" s="4"/>
      <c r="J26" s="5"/>
      <c r="L26" s="6" t="s">
        <v>8</v>
      </c>
      <c r="M26" s="7"/>
      <c r="N26" s="7"/>
      <c r="O26" s="4">
        <v>8</v>
      </c>
      <c r="P26" s="4"/>
      <c r="Q26" s="4"/>
      <c r="R26" s="5"/>
      <c r="T26" s="6" t="s">
        <v>8</v>
      </c>
      <c r="U26" s="7"/>
      <c r="V26" s="7"/>
      <c r="W26" s="4">
        <v>9</v>
      </c>
      <c r="X26" s="4"/>
      <c r="Y26" s="4"/>
      <c r="Z26" s="5"/>
    </row>
    <row r="27" spans="1:26" x14ac:dyDescent="0.25">
      <c r="A27" s="1" t="s">
        <v>31</v>
      </c>
      <c r="B27" s="1" t="s">
        <v>5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A28" s="1" t="s">
        <v>103</v>
      </c>
      <c r="B28" s="1">
        <v>26</v>
      </c>
      <c r="D28" s="2" t="s">
        <v>12</v>
      </c>
      <c r="E28" s="14" t="s">
        <v>31</v>
      </c>
      <c r="F28" s="15"/>
      <c r="G28" s="16" t="s">
        <v>5</v>
      </c>
      <c r="H28" s="3" t="s">
        <v>13</v>
      </c>
      <c r="I28" s="17"/>
      <c r="J28" s="16"/>
      <c r="L28" s="2" t="s">
        <v>12</v>
      </c>
      <c r="M28" s="14" t="s">
        <v>41</v>
      </c>
      <c r="N28" s="15"/>
      <c r="O28" s="16" t="s">
        <v>4</v>
      </c>
      <c r="P28" s="3" t="s">
        <v>13</v>
      </c>
      <c r="Q28" s="17"/>
      <c r="R28" s="16"/>
      <c r="T28" s="2" t="s">
        <v>12</v>
      </c>
      <c r="U28" s="14"/>
      <c r="V28" s="15"/>
      <c r="W28" s="16"/>
      <c r="X28" s="3" t="s">
        <v>13</v>
      </c>
      <c r="Y28" s="17"/>
      <c r="Z28" s="16"/>
    </row>
    <row r="29" spans="1:26" x14ac:dyDescent="0.25">
      <c r="D29" s="2">
        <v>1</v>
      </c>
      <c r="E29" s="14" t="s">
        <v>93</v>
      </c>
      <c r="F29" s="15"/>
      <c r="G29" s="16" t="str">
        <f>CONCATENATE(IF(ISBLANK(G28),"PA","PE"),J29)</f>
        <v>PE20</v>
      </c>
      <c r="H29" s="3" t="s">
        <v>14</v>
      </c>
      <c r="I29" s="17"/>
      <c r="J29" s="16">
        <v>20</v>
      </c>
      <c r="L29" s="2">
        <v>1</v>
      </c>
      <c r="M29" s="14" t="s">
        <v>64</v>
      </c>
      <c r="N29" s="15"/>
      <c r="O29" s="16" t="str">
        <f>CONCATENATE(IF(ISBLANK(O28),"PA","PE"),R29)</f>
        <v>PE20</v>
      </c>
      <c r="P29" s="3" t="s">
        <v>14</v>
      </c>
      <c r="Q29" s="17"/>
      <c r="R29" s="16">
        <v>20</v>
      </c>
      <c r="T29" s="2">
        <v>1</v>
      </c>
      <c r="U29" s="14"/>
      <c r="V29" s="15"/>
      <c r="W29" s="16" t="str">
        <f>CONCATENATE(IF(ISBLANK(W28),"PA","PE"),Z29)</f>
        <v>PA20</v>
      </c>
      <c r="X29" s="3" t="s">
        <v>14</v>
      </c>
      <c r="Y29" s="17"/>
      <c r="Z29" s="16">
        <v>20</v>
      </c>
    </row>
    <row r="30" spans="1:26" x14ac:dyDescent="0.25">
      <c r="D30" s="2">
        <v>2</v>
      </c>
      <c r="E30" s="50" t="s">
        <v>92</v>
      </c>
      <c r="F30" s="51"/>
      <c r="G30" s="52" t="str">
        <f>IF(ISBLANK(E30),"",G29)</f>
        <v>PE20</v>
      </c>
      <c r="H30" s="3" t="s">
        <v>15</v>
      </c>
      <c r="I30" s="17"/>
      <c r="J30" s="16"/>
      <c r="L30" s="2">
        <v>2</v>
      </c>
      <c r="M30" s="14" t="s">
        <v>55</v>
      </c>
      <c r="N30" s="15"/>
      <c r="O30" s="16" t="str">
        <f>IF(ISBLANK(M30),"",O29)</f>
        <v>PE20</v>
      </c>
      <c r="P30" s="3" t="s">
        <v>15</v>
      </c>
      <c r="Q30" s="17"/>
      <c r="R30" s="16"/>
      <c r="T30" s="2">
        <v>2</v>
      </c>
      <c r="U30" s="14"/>
      <c r="V30" s="15"/>
      <c r="W30" s="16" t="str">
        <f>IF(ISBLANK(U30),"",W29)</f>
        <v/>
      </c>
      <c r="X30" s="3" t="s">
        <v>15</v>
      </c>
      <c r="Y30" s="17"/>
      <c r="Z30" s="16"/>
    </row>
    <row r="31" spans="1:26" x14ac:dyDescent="0.25">
      <c r="D31" s="2">
        <v>3</v>
      </c>
      <c r="E31" s="14" t="s">
        <v>87</v>
      </c>
      <c r="F31" s="15"/>
      <c r="G31" s="16" t="str">
        <f t="shared" ref="G31:G32" si="5">IF(ISBLANK(E31),"",G30)</f>
        <v>PE20</v>
      </c>
      <c r="H31" s="3" t="s">
        <v>16</v>
      </c>
      <c r="I31" s="18"/>
      <c r="J31" s="19"/>
      <c r="L31" s="2">
        <v>3</v>
      </c>
      <c r="M31" s="14" t="s">
        <v>54</v>
      </c>
      <c r="N31" s="15"/>
      <c r="O31" s="16" t="str">
        <f t="shared" ref="O31:O32" si="6">IF(ISBLANK(M31),"",O30)</f>
        <v>PE20</v>
      </c>
      <c r="P31" s="3" t="s">
        <v>16</v>
      </c>
      <c r="Q31" s="18"/>
      <c r="R31" s="19"/>
      <c r="T31" s="2">
        <v>3</v>
      </c>
      <c r="U31" s="14"/>
      <c r="V31" s="15"/>
      <c r="W31" s="16" t="str">
        <f t="shared" ref="W31:W32" si="7">IF(ISBLANK(U31),"",W30)</f>
        <v/>
      </c>
      <c r="X31" s="3" t="s">
        <v>16</v>
      </c>
      <c r="Y31" s="18"/>
      <c r="Z31" s="19"/>
    </row>
    <row r="32" spans="1:26" x14ac:dyDescent="0.25">
      <c r="D32" s="20">
        <v>4</v>
      </c>
      <c r="E32" s="14"/>
      <c r="F32" s="15"/>
      <c r="G32" s="16" t="str">
        <f t="shared" si="5"/>
        <v/>
      </c>
      <c r="H32" s="3" t="s">
        <v>17</v>
      </c>
      <c r="I32" s="22"/>
      <c r="J32" s="23"/>
      <c r="L32" s="20">
        <v>4</v>
      </c>
      <c r="M32" s="14"/>
      <c r="N32" s="15"/>
      <c r="O32" s="16" t="str">
        <f t="shared" si="6"/>
        <v/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7"/>
        <v/>
      </c>
      <c r="X32" s="3" t="s">
        <v>17</v>
      </c>
      <c r="Y32" s="22"/>
      <c r="Z32" s="23"/>
    </row>
    <row r="33" spans="4:26" x14ac:dyDescent="0.25"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4:26" x14ac:dyDescent="0.25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4:26" x14ac:dyDescent="0.25">
      <c r="D35" s="24" t="s">
        <v>22</v>
      </c>
      <c r="E35" s="25"/>
      <c r="F35" s="26">
        <v>28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>
        <v>19</v>
      </c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/>
      <c r="W35" s="58"/>
      <c r="X35" s="27" t="s">
        <v>23</v>
      </c>
      <c r="Y35" s="28"/>
      <c r="Z35" s="29" t="s">
        <v>20</v>
      </c>
    </row>
    <row r="36" spans="4:26" x14ac:dyDescent="0.25">
      <c r="D36" s="24" t="s">
        <v>13</v>
      </c>
      <c r="E36" s="25"/>
      <c r="F36" s="26">
        <v>45</v>
      </c>
      <c r="G36" s="59"/>
      <c r="H36" s="27" t="s">
        <v>24</v>
      </c>
      <c r="I36" s="28"/>
      <c r="J36" s="29" t="s">
        <v>20</v>
      </c>
      <c r="L36" s="24" t="s">
        <v>13</v>
      </c>
      <c r="M36" s="25"/>
      <c r="N36" s="26">
        <v>42</v>
      </c>
      <c r="O36" s="59"/>
      <c r="P36" s="27" t="s">
        <v>24</v>
      </c>
      <c r="Q36" s="28">
        <v>3</v>
      </c>
      <c r="R36" s="29" t="s">
        <v>20</v>
      </c>
      <c r="T36" s="24" t="s">
        <v>13</v>
      </c>
      <c r="U36" s="25"/>
      <c r="V36" s="26"/>
      <c r="W36" s="59"/>
      <c r="X36" s="27" t="s">
        <v>24</v>
      </c>
      <c r="Y36" s="28"/>
      <c r="Z36" s="29" t="s">
        <v>20</v>
      </c>
    </row>
    <row r="45" spans="4:26" ht="15" customHeight="1" x14ac:dyDescent="0.25"/>
  </sheetData>
  <sortState ref="A2:C74">
    <sortCondition ref="A2:A74"/>
  </sortState>
  <mergeCells count="9">
    <mergeCell ref="G33:G36"/>
    <mergeCell ref="O33:O36"/>
    <mergeCell ref="W33:W36"/>
    <mergeCell ref="G9:G12"/>
    <mergeCell ref="O9:O12"/>
    <mergeCell ref="W9:W12"/>
    <mergeCell ref="G21:G24"/>
    <mergeCell ref="O21:O24"/>
    <mergeCell ref="W21:W24"/>
  </mergeCells>
  <pageMargins left="0.25" right="0.25" top="0.75" bottom="0.75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36"/>
  <sheetViews>
    <sheetView zoomScale="70" zoomScaleNormal="70" workbookViewId="0">
      <selection activeCell="B13" sqref="B13"/>
    </sheetView>
  </sheetViews>
  <sheetFormatPr baseColWidth="10" defaultRowHeight="15" x14ac:dyDescent="0.25"/>
  <cols>
    <col min="1" max="1" width="23.7109375" bestFit="1" customWidth="1"/>
    <col min="2" max="2" width="14.5703125" bestFit="1" customWidth="1"/>
    <col min="4" max="4" width="3.5703125" style="30" customWidth="1"/>
    <col min="5" max="5" width="6" style="30" customWidth="1"/>
    <col min="6" max="6" width="17.28515625" style="30" customWidth="1"/>
    <col min="7" max="7" width="6.7109375" style="30" bestFit="1" customWidth="1"/>
    <col min="8" max="8" width="7.140625" style="30" customWidth="1"/>
    <col min="9" max="9" width="6.140625" style="30" customWidth="1"/>
    <col min="10" max="10" width="8.42578125" style="30" customWidth="1"/>
    <col min="11" max="11" width="2.8554687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" style="30" customWidth="1"/>
    <col min="20" max="20" width="3.5703125" style="30" customWidth="1"/>
    <col min="21" max="21" width="6" style="30" customWidth="1"/>
    <col min="22" max="22" width="17.28515625" style="30" customWidth="1"/>
    <col min="23" max="23" width="6.7109375" style="30" bestFit="1" customWidth="1"/>
    <col min="24" max="24" width="7.140625" style="30" customWidth="1"/>
    <col min="25" max="25" width="6.140625" style="30" customWidth="1"/>
    <col min="26" max="26" width="8.42578125" style="30" customWidth="1"/>
  </cols>
  <sheetData>
    <row r="1" spans="1:26" ht="30.75" thickBot="1" x14ac:dyDescent="0.3">
      <c r="A1" s="1" t="s">
        <v>7</v>
      </c>
      <c r="B1" s="32" t="s">
        <v>6</v>
      </c>
      <c r="D1" s="38" t="s">
        <v>97</v>
      </c>
      <c r="E1" s="33"/>
      <c r="F1" s="33"/>
      <c r="G1" s="33"/>
      <c r="H1" s="33"/>
      <c r="I1" s="33"/>
      <c r="J1" s="40" t="s">
        <v>132</v>
      </c>
      <c r="K1" s="39"/>
      <c r="L1" s="40"/>
      <c r="M1" s="33"/>
      <c r="N1" s="33"/>
      <c r="O1" s="33"/>
      <c r="P1" s="33"/>
      <c r="Q1" s="33"/>
      <c r="R1" s="33"/>
      <c r="S1" s="39"/>
      <c r="T1" s="40" t="s">
        <v>118</v>
      </c>
      <c r="U1" s="33"/>
      <c r="V1" s="33"/>
      <c r="W1" s="33"/>
      <c r="X1" s="33"/>
      <c r="Y1" s="33"/>
      <c r="Z1" s="34"/>
    </row>
    <row r="2" spans="1:26" s="30" customFormat="1" x14ac:dyDescent="0.25">
      <c r="A2" s="1" t="s">
        <v>116</v>
      </c>
      <c r="B2" s="1" t="s">
        <v>0</v>
      </c>
      <c r="D2" s="6" t="s">
        <v>8</v>
      </c>
      <c r="E2" s="7"/>
      <c r="F2" s="7"/>
      <c r="G2" s="4">
        <v>12</v>
      </c>
      <c r="H2" s="4"/>
      <c r="I2" s="4"/>
      <c r="J2" s="5"/>
      <c r="L2" s="6" t="s">
        <v>8</v>
      </c>
      <c r="M2" s="7"/>
      <c r="N2" s="7"/>
      <c r="O2" s="4">
        <v>13</v>
      </c>
      <c r="P2" s="4"/>
      <c r="Q2" s="4"/>
      <c r="R2" s="5"/>
      <c r="T2" s="6" t="s">
        <v>8</v>
      </c>
      <c r="U2" s="7"/>
      <c r="V2" s="7"/>
      <c r="W2" s="4">
        <v>14</v>
      </c>
      <c r="X2" s="4"/>
      <c r="Y2" s="4"/>
      <c r="Z2" s="5"/>
    </row>
    <row r="3" spans="1:26" x14ac:dyDescent="0.25">
      <c r="A3" s="1" t="s">
        <v>88</v>
      </c>
      <c r="B3" s="1" t="s">
        <v>2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90</v>
      </c>
      <c r="B4" s="1" t="s">
        <v>2</v>
      </c>
      <c r="D4" s="2" t="s">
        <v>12</v>
      </c>
      <c r="E4" s="14" t="s">
        <v>32</v>
      </c>
      <c r="F4" s="15"/>
      <c r="G4" s="16" t="s">
        <v>5</v>
      </c>
      <c r="H4" s="3" t="s">
        <v>13</v>
      </c>
      <c r="I4" s="17"/>
      <c r="J4" s="16"/>
      <c r="L4" s="2" t="s">
        <v>12</v>
      </c>
      <c r="M4" s="14" t="s">
        <v>95</v>
      </c>
      <c r="N4" s="15"/>
      <c r="O4" s="16" t="s">
        <v>4</v>
      </c>
      <c r="P4" s="3" t="s">
        <v>13</v>
      </c>
      <c r="Q4" s="17"/>
      <c r="R4" s="16"/>
      <c r="T4" s="2" t="s">
        <v>12</v>
      </c>
      <c r="U4" s="14" t="s">
        <v>36</v>
      </c>
      <c r="V4" s="15"/>
      <c r="W4" s="16" t="s">
        <v>4</v>
      </c>
      <c r="X4" s="3" t="s">
        <v>13</v>
      </c>
      <c r="Y4" s="17"/>
      <c r="Z4" s="16"/>
    </row>
    <row r="5" spans="1:26" x14ac:dyDescent="0.25">
      <c r="A5" s="1" t="s">
        <v>84</v>
      </c>
      <c r="B5" s="1" t="s">
        <v>1</v>
      </c>
      <c r="D5" s="2">
        <v>1</v>
      </c>
      <c r="E5" s="14" t="s">
        <v>56</v>
      </c>
      <c r="F5" s="15"/>
      <c r="G5" s="16" t="str">
        <f>CONCATENATE(IF(ISBLANK(G4),"PA","PE"),J5)</f>
        <v>PE20</v>
      </c>
      <c r="H5" s="3" t="s">
        <v>14</v>
      </c>
      <c r="I5" s="17"/>
      <c r="J5" s="16">
        <v>20</v>
      </c>
      <c r="L5" s="2">
        <v>1</v>
      </c>
      <c r="M5" s="14" t="s">
        <v>84</v>
      </c>
      <c r="N5" s="15"/>
      <c r="O5" s="16" t="str">
        <f>CONCATENATE(IF(ISBLANK(O4),"PA","PE"),R5)</f>
        <v>PE30</v>
      </c>
      <c r="P5" s="3" t="s">
        <v>14</v>
      </c>
      <c r="Q5" s="17"/>
      <c r="R5" s="16">
        <v>30</v>
      </c>
      <c r="T5" s="2">
        <v>1</v>
      </c>
      <c r="U5" s="14" t="s">
        <v>83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48</v>
      </c>
      <c r="B6" s="1" t="s">
        <v>1</v>
      </c>
      <c r="D6" s="2">
        <v>2</v>
      </c>
      <c r="E6" s="14" t="s">
        <v>57</v>
      </c>
      <c r="F6" s="15"/>
      <c r="G6" s="16" t="str">
        <f>IF(ISBLANK(E6),"",G5)</f>
        <v>PE20</v>
      </c>
      <c r="H6" s="3" t="s">
        <v>15</v>
      </c>
      <c r="I6" s="17"/>
      <c r="J6" s="16"/>
      <c r="L6" s="2">
        <v>2</v>
      </c>
      <c r="M6" s="14"/>
      <c r="N6" s="15"/>
      <c r="O6" s="16" t="str">
        <f>IF(ISBLANK(M6),"",O5)</f>
        <v/>
      </c>
      <c r="P6" s="3" t="s">
        <v>15</v>
      </c>
      <c r="Q6" s="17"/>
      <c r="R6" s="16"/>
      <c r="T6" s="2">
        <v>2</v>
      </c>
      <c r="U6" s="14" t="s">
        <v>68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91</v>
      </c>
      <c r="B7" s="1" t="s">
        <v>2</v>
      </c>
      <c r="D7" s="2">
        <v>3</v>
      </c>
      <c r="E7" s="14" t="s">
        <v>78</v>
      </c>
      <c r="F7" s="15"/>
      <c r="G7" s="16" t="str">
        <f t="shared" ref="G7:G8" si="0">IF(ISBLANK(E7),"",G6)</f>
        <v>PE20</v>
      </c>
      <c r="H7" s="3" t="s">
        <v>16</v>
      </c>
      <c r="I7" s="18"/>
      <c r="J7" s="19"/>
      <c r="L7" s="2">
        <v>3</v>
      </c>
      <c r="M7" s="14"/>
      <c r="N7" s="15"/>
      <c r="O7" s="16" t="str">
        <f t="shared" ref="O7:O8" si="1">IF(ISBLANK(M7),"",O6)</f>
        <v/>
      </c>
      <c r="P7" s="3" t="s">
        <v>16</v>
      </c>
      <c r="Q7" s="18"/>
      <c r="R7" s="19"/>
      <c r="T7" s="2">
        <v>3</v>
      </c>
      <c r="U7" s="14" t="s">
        <v>74</v>
      </c>
      <c r="V7" s="15"/>
      <c r="W7" s="16" t="str">
        <f t="shared" ref="W7:W8" si="2">IF(ISBLANK(U7),"",W6)</f>
        <v>PE20</v>
      </c>
      <c r="X7" s="3" t="s">
        <v>16</v>
      </c>
      <c r="Y7" s="18"/>
      <c r="Z7" s="19"/>
    </row>
    <row r="8" spans="1:26" x14ac:dyDescent="0.25">
      <c r="A8" s="1" t="s">
        <v>57</v>
      </c>
      <c r="B8" s="1" t="s">
        <v>0</v>
      </c>
      <c r="D8" s="20">
        <v>4</v>
      </c>
      <c r="E8" s="50" t="s">
        <v>79</v>
      </c>
      <c r="F8" s="51"/>
      <c r="G8" s="52" t="str">
        <f t="shared" si="0"/>
        <v>PE20</v>
      </c>
      <c r="H8" s="3" t="s">
        <v>17</v>
      </c>
      <c r="I8" s="22"/>
      <c r="J8" s="23"/>
      <c r="L8" s="20">
        <v>4</v>
      </c>
      <c r="M8" s="14"/>
      <c r="N8" s="15"/>
      <c r="O8" s="16" t="str">
        <f t="shared" si="1"/>
        <v/>
      </c>
      <c r="P8" s="3" t="s">
        <v>17</v>
      </c>
      <c r="Q8" s="22"/>
      <c r="R8" s="23"/>
      <c r="T8" s="20">
        <v>4</v>
      </c>
      <c r="U8" s="14"/>
      <c r="V8" s="15"/>
      <c r="W8" s="16" t="str">
        <f t="shared" si="2"/>
        <v/>
      </c>
      <c r="X8" s="3" t="s">
        <v>17</v>
      </c>
      <c r="Y8" s="22"/>
      <c r="Z8" s="23"/>
    </row>
    <row r="9" spans="1:26" x14ac:dyDescent="0.25">
      <c r="A9" s="1" t="s">
        <v>56</v>
      </c>
      <c r="B9" s="1" t="s">
        <v>0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83</v>
      </c>
      <c r="B10" s="1" t="s">
        <v>0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68</v>
      </c>
      <c r="B11" s="1" t="s">
        <v>0</v>
      </c>
      <c r="D11" s="24" t="s">
        <v>22</v>
      </c>
      <c r="E11" s="25"/>
      <c r="F11" s="26">
        <v>19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18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19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74</v>
      </c>
      <c r="B12" s="1" t="s">
        <v>0</v>
      </c>
      <c r="D12" s="24" t="s">
        <v>13</v>
      </c>
      <c r="E12" s="25"/>
      <c r="F12" s="26">
        <v>44</v>
      </c>
      <c r="G12" s="59"/>
      <c r="H12" s="27" t="s">
        <v>24</v>
      </c>
      <c r="I12" s="28">
        <v>3</v>
      </c>
      <c r="J12" s="29" t="s">
        <v>20</v>
      </c>
      <c r="L12" s="24" t="s">
        <v>13</v>
      </c>
      <c r="M12" s="25"/>
      <c r="N12" s="26">
        <v>39</v>
      </c>
      <c r="O12" s="59"/>
      <c r="P12" s="27" t="s">
        <v>24</v>
      </c>
      <c r="Q12" s="28">
        <v>3</v>
      </c>
      <c r="R12" s="29" t="s">
        <v>20</v>
      </c>
      <c r="T12" s="24" t="s">
        <v>13</v>
      </c>
      <c r="U12" s="25"/>
      <c r="V12" s="26">
        <v>40</v>
      </c>
      <c r="W12" s="59"/>
      <c r="X12" s="27" t="s">
        <v>24</v>
      </c>
      <c r="Y12" s="28">
        <v>3</v>
      </c>
      <c r="Z12" s="29" t="s">
        <v>20</v>
      </c>
    </row>
    <row r="13" spans="1:26" x14ac:dyDescent="0.25">
      <c r="A13" s="1" t="s">
        <v>77</v>
      </c>
      <c r="B13" s="1" t="s">
        <v>0</v>
      </c>
    </row>
    <row r="14" spans="1:26" x14ac:dyDescent="0.25">
      <c r="A14" s="1" t="s">
        <v>89</v>
      </c>
      <c r="B14" s="1" t="s">
        <v>2</v>
      </c>
      <c r="D14" s="6" t="s">
        <v>8</v>
      </c>
      <c r="E14" s="7"/>
      <c r="F14" s="7"/>
      <c r="G14" s="4">
        <v>15</v>
      </c>
      <c r="H14" s="4"/>
      <c r="I14" s="4"/>
      <c r="J14" s="5"/>
      <c r="L14" s="6" t="s">
        <v>8</v>
      </c>
      <c r="M14" s="7"/>
      <c r="N14" s="7"/>
      <c r="O14" s="4">
        <v>16</v>
      </c>
      <c r="P14" s="4"/>
      <c r="Q14" s="4"/>
      <c r="R14" s="5"/>
      <c r="T14" s="6" t="s">
        <v>8</v>
      </c>
      <c r="U14" s="7"/>
      <c r="V14" s="7"/>
      <c r="W14" s="4">
        <v>17</v>
      </c>
      <c r="X14" s="4"/>
      <c r="Y14" s="4"/>
      <c r="Z14" s="5"/>
    </row>
    <row r="15" spans="1:26" x14ac:dyDescent="0.25">
      <c r="A15" s="1" t="s">
        <v>32</v>
      </c>
      <c r="B15" s="1" t="s">
        <v>5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52</v>
      </c>
      <c r="B16" s="1" t="s">
        <v>1</v>
      </c>
      <c r="D16" s="2" t="s">
        <v>12</v>
      </c>
      <c r="E16" s="14" t="s">
        <v>37</v>
      </c>
      <c r="F16" s="15"/>
      <c r="G16" s="16" t="s">
        <v>3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30</v>
      </c>
      <c r="V16" s="15"/>
      <c r="W16" s="16" t="s">
        <v>3</v>
      </c>
      <c r="X16" s="3" t="s">
        <v>13</v>
      </c>
      <c r="Y16" s="17"/>
      <c r="Z16" s="16"/>
    </row>
    <row r="17" spans="1:26" x14ac:dyDescent="0.25">
      <c r="A17" s="1" t="s">
        <v>37</v>
      </c>
      <c r="B17" s="1" t="s">
        <v>3</v>
      </c>
      <c r="D17" s="2">
        <v>1</v>
      </c>
      <c r="E17" s="50" t="s">
        <v>65</v>
      </c>
      <c r="F17" s="51"/>
      <c r="G17" s="52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49</v>
      </c>
      <c r="N17" s="15"/>
      <c r="O17" s="16" t="str">
        <f>CONCATENATE(IF(ISBLANK(O16),"PA","PE"),R17)</f>
        <v>PA20</v>
      </c>
      <c r="P17" s="3" t="s">
        <v>14</v>
      </c>
      <c r="Q17" s="17"/>
      <c r="R17" s="16">
        <v>20</v>
      </c>
      <c r="T17" s="2">
        <v>1</v>
      </c>
      <c r="U17" s="14" t="s">
        <v>116</v>
      </c>
      <c r="V17" s="15"/>
      <c r="W17" s="16" t="str">
        <f>CONCATENATE(IF(ISBLANK(W16),"PA","PE"),Z17)</f>
        <v>PE20</v>
      </c>
      <c r="X17" s="3" t="s">
        <v>14</v>
      </c>
      <c r="Y17" s="17"/>
      <c r="Z17" s="16">
        <v>20</v>
      </c>
    </row>
    <row r="18" spans="1:26" x14ac:dyDescent="0.25">
      <c r="A18" s="1" t="s">
        <v>36</v>
      </c>
      <c r="B18" s="1" t="s">
        <v>4</v>
      </c>
      <c r="D18" s="2">
        <v>2</v>
      </c>
      <c r="E18" s="50" t="s">
        <v>58</v>
      </c>
      <c r="F18" s="51"/>
      <c r="G18" s="52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48</v>
      </c>
      <c r="N18" s="15"/>
      <c r="O18" s="16" t="str">
        <f>IF(ISBLANK(M18),"",O17)</f>
        <v>PA20</v>
      </c>
      <c r="P18" s="3" t="s">
        <v>15</v>
      </c>
      <c r="Q18" s="17"/>
      <c r="R18" s="16"/>
      <c r="T18" s="2">
        <v>2</v>
      </c>
      <c r="U18" s="14" t="s">
        <v>117</v>
      </c>
      <c r="V18" s="15"/>
      <c r="W18" s="16" t="str">
        <f>IF(ISBLANK(U18),"",W17)</f>
        <v>PE20</v>
      </c>
      <c r="X18" s="3" t="s">
        <v>15</v>
      </c>
      <c r="Y18" s="17"/>
      <c r="Z18" s="16"/>
    </row>
    <row r="19" spans="1:26" x14ac:dyDescent="0.25">
      <c r="A19" s="1" t="s">
        <v>95</v>
      </c>
      <c r="B19" s="1" t="s">
        <v>3</v>
      </c>
      <c r="D19" s="2">
        <v>3</v>
      </c>
      <c r="E19" s="14" t="s">
        <v>77</v>
      </c>
      <c r="F19" s="15"/>
      <c r="G19" s="16" t="str">
        <f t="shared" ref="G19:G20" si="3">IF(ISBLANK(E19),"",G18)</f>
        <v>PE20</v>
      </c>
      <c r="H19" s="3" t="s">
        <v>16</v>
      </c>
      <c r="I19" s="18"/>
      <c r="J19" s="19"/>
      <c r="L19" s="2">
        <v>3</v>
      </c>
      <c r="M19" s="14"/>
      <c r="N19" s="15"/>
      <c r="O19" s="16" t="str">
        <f t="shared" ref="O19:O20" si="4">IF(ISBLANK(M19),"",O18)</f>
        <v/>
      </c>
      <c r="P19" s="3" t="s">
        <v>16</v>
      </c>
      <c r="Q19" s="18"/>
      <c r="R19" s="19"/>
      <c r="T19" s="2">
        <v>3</v>
      </c>
      <c r="U19" s="14"/>
      <c r="V19" s="15"/>
      <c r="W19" s="16" t="str">
        <f t="shared" ref="W19:W20" si="5">IF(ISBLANK(U19),"",W18)</f>
        <v/>
      </c>
      <c r="X19" s="3" t="s">
        <v>16</v>
      </c>
      <c r="Y19" s="18"/>
      <c r="Z19" s="19"/>
    </row>
    <row r="20" spans="1:26" x14ac:dyDescent="0.25">
      <c r="A20" s="1" t="s">
        <v>79</v>
      </c>
      <c r="B20" s="1" t="s">
        <v>0</v>
      </c>
      <c r="D20" s="20">
        <v>4</v>
      </c>
      <c r="E20" s="21"/>
      <c r="F20" s="15"/>
      <c r="G20" s="16" t="str">
        <f t="shared" si="3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4"/>
        <v/>
      </c>
      <c r="P20" s="3" t="s">
        <v>17</v>
      </c>
      <c r="Q20" s="22"/>
      <c r="R20" s="23"/>
      <c r="T20" s="20">
        <v>4</v>
      </c>
      <c r="U20" s="14"/>
      <c r="V20" s="15"/>
      <c r="W20" s="16" t="str">
        <f t="shared" si="5"/>
        <v/>
      </c>
      <c r="X20" s="3" t="s">
        <v>17</v>
      </c>
      <c r="Y20" s="22"/>
      <c r="Z20" s="23"/>
    </row>
    <row r="21" spans="1:26" x14ac:dyDescent="0.25">
      <c r="A21" s="1" t="s">
        <v>78</v>
      </c>
      <c r="B21" s="1" t="s">
        <v>0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30</v>
      </c>
      <c r="B22" s="1" t="s">
        <v>3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46</v>
      </c>
      <c r="B23" s="1" t="s">
        <v>1</v>
      </c>
      <c r="D23" s="24" t="s">
        <v>22</v>
      </c>
      <c r="E23" s="25"/>
      <c r="F23" s="26">
        <v>20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20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20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49</v>
      </c>
      <c r="B24" s="1" t="s">
        <v>1</v>
      </c>
      <c r="D24" s="24" t="s">
        <v>13</v>
      </c>
      <c r="E24" s="25"/>
      <c r="F24" s="26">
        <v>42</v>
      </c>
      <c r="G24" s="59"/>
      <c r="H24" s="27" t="s">
        <v>24</v>
      </c>
      <c r="I24" s="28">
        <v>3</v>
      </c>
      <c r="J24" s="29" t="s">
        <v>20</v>
      </c>
      <c r="L24" s="24" t="s">
        <v>13</v>
      </c>
      <c r="M24" s="25"/>
      <c r="N24" s="26">
        <v>45</v>
      </c>
      <c r="O24" s="59"/>
      <c r="P24" s="27" t="s">
        <v>24</v>
      </c>
      <c r="Q24" s="28">
        <v>3</v>
      </c>
      <c r="R24" s="29" t="s">
        <v>20</v>
      </c>
      <c r="T24" s="24" t="s">
        <v>13</v>
      </c>
      <c r="U24" s="25"/>
      <c r="V24" s="26">
        <v>32</v>
      </c>
      <c r="W24" s="59"/>
      <c r="X24" s="27" t="s">
        <v>24</v>
      </c>
      <c r="Y24" s="28">
        <v>3</v>
      </c>
      <c r="Z24" s="29" t="s">
        <v>20</v>
      </c>
    </row>
    <row r="25" spans="1:26" x14ac:dyDescent="0.25">
      <c r="A25" s="1" t="s">
        <v>104</v>
      </c>
      <c r="B25" s="1">
        <v>23</v>
      </c>
    </row>
    <row r="26" spans="1:26" x14ac:dyDescent="0.25">
      <c r="D26" s="6" t="s">
        <v>8</v>
      </c>
      <c r="E26" s="7"/>
      <c r="F26" s="7"/>
      <c r="G26" s="4">
        <v>18</v>
      </c>
      <c r="H26" s="4"/>
      <c r="I26" s="4"/>
      <c r="J26" s="5"/>
      <c r="L26" s="6" t="s">
        <v>8</v>
      </c>
      <c r="M26" s="7"/>
      <c r="N26" s="7"/>
      <c r="O26" s="4">
        <v>19</v>
      </c>
      <c r="P26" s="4"/>
      <c r="Q26" s="4"/>
      <c r="R26" s="5"/>
      <c r="T26" s="6" t="s">
        <v>8</v>
      </c>
      <c r="U26" s="7"/>
      <c r="V26" s="7"/>
      <c r="W26" s="4">
        <v>20</v>
      </c>
      <c r="X26" s="4"/>
      <c r="Y26" s="4"/>
      <c r="Z26" s="5"/>
    </row>
    <row r="27" spans="1:26" x14ac:dyDescent="0.25"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D28" s="2" t="s">
        <v>12</v>
      </c>
      <c r="E28" s="14"/>
      <c r="F28" s="15"/>
      <c r="G28" s="16"/>
      <c r="H28" s="3" t="s">
        <v>13</v>
      </c>
      <c r="I28" s="17"/>
      <c r="J28" s="16"/>
      <c r="L28" s="2" t="s">
        <v>12</v>
      </c>
      <c r="M28" s="14"/>
      <c r="N28" s="15"/>
      <c r="O28" s="16"/>
      <c r="P28" s="3" t="s">
        <v>13</v>
      </c>
      <c r="Q28" s="17"/>
      <c r="R28" s="16"/>
      <c r="T28" s="2" t="s">
        <v>12</v>
      </c>
      <c r="U28" s="14"/>
      <c r="V28" s="15"/>
      <c r="W28" s="16"/>
      <c r="X28" s="3" t="s">
        <v>13</v>
      </c>
      <c r="Y28" s="17"/>
      <c r="Z28" s="16"/>
    </row>
    <row r="29" spans="1:26" x14ac:dyDescent="0.25">
      <c r="D29" s="2">
        <v>1</v>
      </c>
      <c r="E29" s="14" t="s">
        <v>91</v>
      </c>
      <c r="F29" s="15"/>
      <c r="G29" s="16" t="str">
        <f>CONCATENATE(IF(ISBLANK(G28),"PA","PE"),J29)</f>
        <v>PA30</v>
      </c>
      <c r="H29" s="3" t="s">
        <v>14</v>
      </c>
      <c r="I29" s="17"/>
      <c r="J29" s="16">
        <v>30</v>
      </c>
      <c r="L29" s="2">
        <v>1</v>
      </c>
      <c r="M29" s="14" t="s">
        <v>46</v>
      </c>
      <c r="N29" s="15"/>
      <c r="O29" s="16" t="str">
        <f>CONCATENATE(IF(ISBLANK(O28),"PA","PE"),R29)</f>
        <v>PA20</v>
      </c>
      <c r="P29" s="3" t="s">
        <v>14</v>
      </c>
      <c r="Q29" s="17"/>
      <c r="R29" s="16">
        <v>20</v>
      </c>
      <c r="T29" s="2">
        <v>1</v>
      </c>
      <c r="U29" s="14"/>
      <c r="V29" s="15"/>
      <c r="W29" s="16" t="str">
        <f>CONCATENATE(IF(ISBLANK(W28),"PA","PE"),Z29)</f>
        <v>PA20</v>
      </c>
      <c r="X29" s="3" t="s">
        <v>14</v>
      </c>
      <c r="Y29" s="17"/>
      <c r="Z29" s="16">
        <v>20</v>
      </c>
    </row>
    <row r="30" spans="1:26" x14ac:dyDescent="0.25">
      <c r="D30" s="2">
        <v>2</v>
      </c>
      <c r="E30" s="14" t="s">
        <v>90</v>
      </c>
      <c r="F30" s="15"/>
      <c r="G30" s="16" t="str">
        <f>IF(ISBLANK(E30),"",G29)</f>
        <v>PA30</v>
      </c>
      <c r="H30" s="3" t="s">
        <v>15</v>
      </c>
      <c r="I30" s="17"/>
      <c r="J30" s="16"/>
      <c r="L30" s="2">
        <v>2</v>
      </c>
      <c r="M30" s="14" t="s">
        <v>52</v>
      </c>
      <c r="N30" s="15"/>
      <c r="O30" s="16" t="str">
        <f>IF(ISBLANK(M30),"",O29)</f>
        <v>PA20</v>
      </c>
      <c r="P30" s="3" t="s">
        <v>15</v>
      </c>
      <c r="Q30" s="17"/>
      <c r="R30" s="16"/>
      <c r="T30" s="2">
        <v>2</v>
      </c>
      <c r="U30" s="14"/>
      <c r="V30" s="15"/>
      <c r="W30" s="16" t="str">
        <f>IF(ISBLANK(U30),"",W29)</f>
        <v/>
      </c>
      <c r="X30" s="3" t="s">
        <v>15</v>
      </c>
      <c r="Y30" s="17"/>
      <c r="Z30" s="16"/>
    </row>
    <row r="31" spans="1:26" x14ac:dyDescent="0.25">
      <c r="D31" s="2">
        <v>3</v>
      </c>
      <c r="E31" s="14" t="s">
        <v>89</v>
      </c>
      <c r="F31" s="15"/>
      <c r="G31" s="16" t="str">
        <f t="shared" ref="G31:G32" si="6">IF(ISBLANK(E31),"",G30)</f>
        <v>PA30</v>
      </c>
      <c r="H31" s="3" t="s">
        <v>16</v>
      </c>
      <c r="I31" s="18"/>
      <c r="J31" s="19"/>
      <c r="L31" s="2">
        <v>3</v>
      </c>
      <c r="M31" s="14"/>
      <c r="N31" s="15"/>
      <c r="O31" s="16" t="str">
        <f t="shared" ref="O31:O32" si="7">IF(ISBLANK(M31),"",O30)</f>
        <v/>
      </c>
      <c r="P31" s="3" t="s">
        <v>16</v>
      </c>
      <c r="Q31" s="18"/>
      <c r="R31" s="19"/>
      <c r="T31" s="2">
        <v>3</v>
      </c>
      <c r="U31" s="14"/>
      <c r="V31" s="15"/>
      <c r="W31" s="16" t="str">
        <f t="shared" ref="W31:W32" si="8">IF(ISBLANK(U31),"",W30)</f>
        <v/>
      </c>
      <c r="X31" s="3" t="s">
        <v>16</v>
      </c>
      <c r="Y31" s="18"/>
      <c r="Z31" s="19"/>
    </row>
    <row r="32" spans="1:26" x14ac:dyDescent="0.25">
      <c r="D32" s="20">
        <v>4</v>
      </c>
      <c r="E32" s="21"/>
      <c r="F32" s="15"/>
      <c r="G32" s="16" t="str">
        <f t="shared" si="6"/>
        <v/>
      </c>
      <c r="H32" s="3" t="s">
        <v>17</v>
      </c>
      <c r="I32" s="22"/>
      <c r="J32" s="23"/>
      <c r="L32" s="20">
        <v>4</v>
      </c>
      <c r="M32" s="21"/>
      <c r="N32" s="15"/>
      <c r="O32" s="16" t="str">
        <f t="shared" si="7"/>
        <v/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8"/>
        <v/>
      </c>
      <c r="X32" s="3" t="s">
        <v>17</v>
      </c>
      <c r="Y32" s="22"/>
      <c r="Z32" s="23"/>
    </row>
    <row r="33" spans="4:26" x14ac:dyDescent="0.25"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4:26" x14ac:dyDescent="0.25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4:26" x14ac:dyDescent="0.25">
      <c r="D35" s="24" t="s">
        <v>22</v>
      </c>
      <c r="E35" s="25"/>
      <c r="F35" s="26">
        <v>19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>
        <v>19</v>
      </c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/>
      <c r="W35" s="58"/>
      <c r="X35" s="27" t="s">
        <v>23</v>
      </c>
      <c r="Y35" s="28"/>
      <c r="Z35" s="29" t="s">
        <v>20</v>
      </c>
    </row>
    <row r="36" spans="4:26" x14ac:dyDescent="0.25">
      <c r="D36" s="24" t="s">
        <v>13</v>
      </c>
      <c r="E36" s="25"/>
      <c r="F36" s="26">
        <v>39</v>
      </c>
      <c r="G36" s="59"/>
      <c r="H36" s="27" t="s">
        <v>24</v>
      </c>
      <c r="I36" s="28">
        <v>3</v>
      </c>
      <c r="J36" s="29" t="s">
        <v>20</v>
      </c>
      <c r="L36" s="24" t="s">
        <v>13</v>
      </c>
      <c r="M36" s="25"/>
      <c r="N36" s="26">
        <v>42</v>
      </c>
      <c r="O36" s="59"/>
      <c r="P36" s="27" t="s">
        <v>24</v>
      </c>
      <c r="Q36" s="28"/>
      <c r="R36" s="29" t="s">
        <v>20</v>
      </c>
      <c r="T36" s="24" t="s">
        <v>13</v>
      </c>
      <c r="U36" s="25"/>
      <c r="V36" s="26"/>
      <c r="W36" s="59"/>
      <c r="X36" s="27" t="s">
        <v>24</v>
      </c>
      <c r="Y36" s="28"/>
      <c r="Z36" s="29" t="s">
        <v>20</v>
      </c>
    </row>
  </sheetData>
  <sortState ref="A2:C74">
    <sortCondition ref="A2:A74"/>
  </sortState>
  <mergeCells count="9">
    <mergeCell ref="G33:G36"/>
    <mergeCell ref="O33:O36"/>
    <mergeCell ref="W33:W36"/>
    <mergeCell ref="G9:G12"/>
    <mergeCell ref="O9:O12"/>
    <mergeCell ref="W9:W12"/>
    <mergeCell ref="G21:G24"/>
    <mergeCell ref="O21:O24"/>
    <mergeCell ref="W21:W24"/>
  </mergeCells>
  <pageMargins left="0.25" right="0.25" top="0.75" bottom="0.75" header="0.3" footer="0.3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48"/>
  <sheetViews>
    <sheetView zoomScale="80" zoomScaleNormal="80" workbookViewId="0">
      <selection activeCell="J32" sqref="J32"/>
    </sheetView>
  </sheetViews>
  <sheetFormatPr baseColWidth="10" defaultRowHeight="15" x14ac:dyDescent="0.25"/>
  <cols>
    <col min="1" max="1" width="23.7109375" bestFit="1" customWidth="1"/>
    <col min="2" max="2" width="14.5703125" bestFit="1" customWidth="1"/>
    <col min="4" max="4" width="3.85546875" style="30" customWidth="1"/>
    <col min="5" max="5" width="5" style="30" customWidth="1"/>
    <col min="6" max="6" width="18.5703125" style="30" customWidth="1"/>
    <col min="7" max="7" width="6.42578125" style="30" bestFit="1" customWidth="1"/>
    <col min="8" max="9" width="6.42578125" style="30" customWidth="1"/>
    <col min="10" max="10" width="8.28515625" style="30" customWidth="1"/>
    <col min="11" max="11" width="2.570312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.28515625" style="30" customWidth="1"/>
    <col min="20" max="20" width="3.85546875" style="30" customWidth="1"/>
    <col min="21" max="21" width="5" style="30" customWidth="1"/>
    <col min="22" max="22" width="18" style="30" customWidth="1"/>
    <col min="23" max="23" width="6.42578125" style="30" bestFit="1" customWidth="1"/>
    <col min="24" max="25" width="6.42578125" style="30" customWidth="1"/>
    <col min="26" max="26" width="8.28515625" style="30" customWidth="1"/>
  </cols>
  <sheetData>
    <row r="1" spans="1:26" ht="29.25" thickBot="1" x14ac:dyDescent="0.3">
      <c r="A1" s="1" t="s">
        <v>7</v>
      </c>
      <c r="B1" s="1" t="s">
        <v>6</v>
      </c>
      <c r="D1" s="37" t="s">
        <v>96</v>
      </c>
      <c r="E1" s="35"/>
      <c r="F1" s="35"/>
      <c r="G1" s="35"/>
      <c r="H1" s="35"/>
      <c r="I1" s="35"/>
      <c r="J1" s="41" t="s">
        <v>126</v>
      </c>
      <c r="K1" s="35"/>
      <c r="L1" s="41"/>
      <c r="M1" s="35"/>
      <c r="N1" s="35"/>
      <c r="O1" s="35"/>
      <c r="P1" s="35"/>
      <c r="Q1" s="35"/>
      <c r="R1" s="35"/>
      <c r="S1" s="45"/>
      <c r="T1" s="41" t="s">
        <v>108</v>
      </c>
      <c r="U1" s="35"/>
      <c r="V1" s="35"/>
      <c r="W1" s="35"/>
      <c r="X1" s="35"/>
      <c r="Y1" s="35"/>
      <c r="Z1" s="36"/>
    </row>
    <row r="2" spans="1:26" x14ac:dyDescent="0.25">
      <c r="A2" s="1" t="s">
        <v>45</v>
      </c>
      <c r="B2" s="1" t="s">
        <v>1</v>
      </c>
      <c r="D2" s="6" t="s">
        <v>8</v>
      </c>
      <c r="E2" s="7"/>
      <c r="F2" s="7"/>
      <c r="G2" s="4">
        <v>1</v>
      </c>
      <c r="H2" s="4"/>
      <c r="I2" s="4"/>
      <c r="J2" s="5"/>
      <c r="L2" s="6" t="s">
        <v>8</v>
      </c>
      <c r="M2" s="7"/>
      <c r="N2" s="7"/>
      <c r="O2" s="4">
        <v>2</v>
      </c>
      <c r="P2" s="4"/>
      <c r="Q2" s="4"/>
      <c r="R2" s="5"/>
      <c r="T2" s="6" t="s">
        <v>8</v>
      </c>
      <c r="U2" s="7"/>
      <c r="V2" s="7"/>
      <c r="W2" s="4">
        <v>3</v>
      </c>
      <c r="X2" s="4"/>
      <c r="Y2" s="4"/>
      <c r="Z2" s="5"/>
    </row>
    <row r="3" spans="1:26" x14ac:dyDescent="0.25">
      <c r="A3" s="1" t="s">
        <v>55</v>
      </c>
      <c r="B3" s="1" t="s">
        <v>0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82</v>
      </c>
      <c r="B4" s="1" t="s">
        <v>25</v>
      </c>
      <c r="D4" s="2" t="s">
        <v>12</v>
      </c>
      <c r="E4" s="14" t="s">
        <v>31</v>
      </c>
      <c r="F4" s="43"/>
      <c r="G4" s="44" t="s">
        <v>5</v>
      </c>
      <c r="H4" s="3" t="s">
        <v>13</v>
      </c>
      <c r="I4" s="17"/>
      <c r="J4" s="16"/>
      <c r="L4" s="2" t="s">
        <v>12</v>
      </c>
      <c r="M4" s="14"/>
      <c r="N4" s="15"/>
      <c r="O4" s="16"/>
      <c r="P4" s="3" t="s">
        <v>13</v>
      </c>
      <c r="Q4" s="17"/>
      <c r="R4" s="16"/>
      <c r="T4" s="2" t="s">
        <v>12</v>
      </c>
      <c r="U4" s="14" t="s">
        <v>38</v>
      </c>
      <c r="V4" s="15"/>
      <c r="W4" s="16" t="s">
        <v>5</v>
      </c>
      <c r="X4" s="3" t="s">
        <v>13</v>
      </c>
      <c r="Y4" s="17"/>
      <c r="Z4" s="16"/>
    </row>
    <row r="5" spans="1:26" x14ac:dyDescent="0.25">
      <c r="A5" s="1" t="s">
        <v>75</v>
      </c>
      <c r="B5" s="1" t="s">
        <v>0</v>
      </c>
      <c r="D5" s="2">
        <v>1</v>
      </c>
      <c r="E5" s="14" t="s">
        <v>64</v>
      </c>
      <c r="F5" s="15"/>
      <c r="G5" s="16" t="str">
        <f>CONCATENATE(IF(ISBLANK(G4),"PA","PE"),J5)</f>
        <v>PE40</v>
      </c>
      <c r="H5" s="3" t="s">
        <v>14</v>
      </c>
      <c r="I5" s="17"/>
      <c r="J5" s="16">
        <v>40</v>
      </c>
      <c r="L5" s="2">
        <v>1</v>
      </c>
      <c r="M5" s="14" t="s">
        <v>44</v>
      </c>
      <c r="N5" s="15"/>
      <c r="O5" s="16" t="str">
        <f>CONCATENATE(IF(ISBLANK(O4),"PA","PE"),R5)</f>
        <v>PA20</v>
      </c>
      <c r="P5" s="3" t="s">
        <v>14</v>
      </c>
      <c r="Q5" s="17"/>
      <c r="R5" s="16">
        <v>20</v>
      </c>
      <c r="T5" s="2">
        <v>1</v>
      </c>
      <c r="U5" s="14" t="s">
        <v>67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44</v>
      </c>
      <c r="B6" s="1" t="s">
        <v>1</v>
      </c>
      <c r="D6" s="2">
        <v>2</v>
      </c>
      <c r="E6" s="14" t="s">
        <v>69</v>
      </c>
      <c r="F6" s="15"/>
      <c r="G6" s="16" t="str">
        <f>IF(ISBLANK(E6),"",G5)</f>
        <v>PE40</v>
      </c>
      <c r="H6" s="3" t="s">
        <v>15</v>
      </c>
      <c r="I6" s="17"/>
      <c r="J6" s="16"/>
      <c r="L6" s="2">
        <v>2</v>
      </c>
      <c r="M6" s="14" t="s">
        <v>43</v>
      </c>
      <c r="N6" s="15"/>
      <c r="O6" s="16" t="str">
        <f>IF(ISBLANK(M6),"",O5)</f>
        <v>PA20</v>
      </c>
      <c r="P6" s="3" t="s">
        <v>15</v>
      </c>
      <c r="Q6" s="17"/>
      <c r="R6" s="16"/>
      <c r="T6" s="2">
        <v>2</v>
      </c>
      <c r="U6" s="21" t="s">
        <v>75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85</v>
      </c>
      <c r="B7" s="1" t="s">
        <v>2</v>
      </c>
      <c r="D7" s="2">
        <v>3</v>
      </c>
      <c r="E7" s="14" t="s">
        <v>48</v>
      </c>
      <c r="F7" s="15"/>
      <c r="G7" s="16" t="str">
        <f>IF(ISBLANK(E7),"",G6)</f>
        <v>PE40</v>
      </c>
      <c r="H7" s="3" t="s">
        <v>16</v>
      </c>
      <c r="I7" s="18"/>
      <c r="J7" s="19"/>
      <c r="L7" s="2">
        <v>3</v>
      </c>
      <c r="M7" s="14" t="s">
        <v>45</v>
      </c>
      <c r="N7" s="15"/>
      <c r="O7" s="16" t="str">
        <f t="shared" ref="O7:O8" si="0">IF(ISBLANK(M7),"",O6)</f>
        <v>PA20</v>
      </c>
      <c r="P7" s="3" t="s">
        <v>16</v>
      </c>
      <c r="Q7" s="18"/>
      <c r="R7" s="19"/>
      <c r="T7" s="2">
        <v>3</v>
      </c>
      <c r="U7" s="14" t="s">
        <v>66</v>
      </c>
      <c r="V7" s="15"/>
      <c r="W7" s="16" t="str">
        <f t="shared" ref="W7:W8" si="1">IF(ISBLANK(U7),"",W6)</f>
        <v>PE20</v>
      </c>
      <c r="X7" s="3" t="s">
        <v>16</v>
      </c>
      <c r="Y7" s="18"/>
      <c r="Z7" s="19"/>
    </row>
    <row r="8" spans="1:26" x14ac:dyDescent="0.25">
      <c r="A8" s="1" t="s">
        <v>80</v>
      </c>
      <c r="B8" s="1" t="s">
        <v>0</v>
      </c>
      <c r="D8" s="20">
        <v>4</v>
      </c>
      <c r="E8" s="14"/>
      <c r="F8" s="15"/>
      <c r="G8" s="16" t="str">
        <f>IF(ISBLANK(E8),"",G7)</f>
        <v/>
      </c>
      <c r="H8" s="3" t="s">
        <v>17</v>
      </c>
      <c r="I8" s="22"/>
      <c r="J8" s="23"/>
      <c r="L8" s="20">
        <v>4</v>
      </c>
      <c r="M8" s="14"/>
      <c r="N8" s="15"/>
      <c r="O8" s="16" t="str">
        <f t="shared" si="0"/>
        <v/>
      </c>
      <c r="P8" s="3" t="s">
        <v>17</v>
      </c>
      <c r="Q8" s="22"/>
      <c r="R8" s="23"/>
      <c r="T8" s="20">
        <v>4</v>
      </c>
      <c r="U8" s="21"/>
      <c r="V8" s="15"/>
      <c r="W8" s="16" t="str">
        <f t="shared" si="1"/>
        <v/>
      </c>
      <c r="X8" s="3" t="s">
        <v>17</v>
      </c>
      <c r="Y8" s="22"/>
      <c r="Z8" s="23"/>
    </row>
    <row r="9" spans="1:26" ht="15" customHeight="1" x14ac:dyDescent="0.25">
      <c r="A9" s="1" t="s">
        <v>73</v>
      </c>
      <c r="B9" s="1" t="s">
        <v>0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35</v>
      </c>
      <c r="B10" s="1" t="s">
        <v>3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63</v>
      </c>
      <c r="B11" s="1" t="s">
        <v>0</v>
      </c>
      <c r="D11" s="24" t="s">
        <v>22</v>
      </c>
      <c r="E11" s="25"/>
      <c r="F11" s="26">
        <v>37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14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18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76</v>
      </c>
      <c r="B12" s="1" t="s">
        <v>0</v>
      </c>
      <c r="D12" s="24" t="s">
        <v>13</v>
      </c>
      <c r="E12" s="25"/>
      <c r="F12" s="26">
        <v>42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38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47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62</v>
      </c>
      <c r="B13" s="1" t="s">
        <v>0</v>
      </c>
    </row>
    <row r="14" spans="1:26" x14ac:dyDescent="0.25">
      <c r="A14" s="1" t="s">
        <v>40</v>
      </c>
      <c r="B14" s="1" t="s">
        <v>4</v>
      </c>
      <c r="D14" s="6" t="s">
        <v>8</v>
      </c>
      <c r="E14" s="7"/>
      <c r="F14" s="7"/>
      <c r="G14" s="4">
        <v>4</v>
      </c>
      <c r="H14" s="4"/>
      <c r="I14" s="4"/>
      <c r="J14" s="5"/>
      <c r="L14" s="6" t="s">
        <v>8</v>
      </c>
      <c r="M14" s="7"/>
      <c r="N14" s="7"/>
      <c r="O14" s="4">
        <v>5</v>
      </c>
      <c r="P14" s="4"/>
      <c r="Q14" s="4"/>
      <c r="R14" s="5"/>
      <c r="T14" s="6" t="s">
        <v>8</v>
      </c>
      <c r="U14" s="7"/>
      <c r="V14" s="7"/>
      <c r="W14" s="4">
        <v>6</v>
      </c>
      <c r="X14" s="4"/>
      <c r="Y14" s="4"/>
      <c r="Z14" s="5"/>
    </row>
    <row r="15" spans="1:26" x14ac:dyDescent="0.25">
      <c r="A15" s="1" t="s">
        <v>69</v>
      </c>
      <c r="B15" s="1" t="s">
        <v>26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48</v>
      </c>
      <c r="B16" s="1" t="s">
        <v>1</v>
      </c>
      <c r="D16" s="2" t="s">
        <v>12</v>
      </c>
      <c r="E16" s="14" t="s">
        <v>40</v>
      </c>
      <c r="F16" s="15"/>
      <c r="G16" s="16" t="s">
        <v>4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35</v>
      </c>
      <c r="V16" s="15"/>
      <c r="W16" s="16" t="s">
        <v>4</v>
      </c>
      <c r="X16" s="3" t="s">
        <v>13</v>
      </c>
      <c r="Y16" s="17"/>
      <c r="Z16" s="16"/>
    </row>
    <row r="17" spans="1:26" x14ac:dyDescent="0.25">
      <c r="A17" s="1" t="s">
        <v>64</v>
      </c>
      <c r="B17" s="1" t="s">
        <v>0</v>
      </c>
      <c r="D17" s="2">
        <v>1</v>
      </c>
      <c r="E17" s="14" t="s">
        <v>59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85</v>
      </c>
      <c r="N17" s="15"/>
      <c r="O17" s="16" t="str">
        <f>CONCATENATE(IF(ISBLANK(O16),"PA","PE"),R17)</f>
        <v>PA40</v>
      </c>
      <c r="P17" s="3" t="s">
        <v>14</v>
      </c>
      <c r="Q17" s="17"/>
      <c r="R17" s="16">
        <v>40</v>
      </c>
      <c r="T17" s="2">
        <v>1</v>
      </c>
      <c r="U17" s="14" t="s">
        <v>71</v>
      </c>
      <c r="V17" s="15"/>
      <c r="W17" s="16" t="str">
        <f>CONCATENATE(IF(ISBLANK(W16),"PA","PE"),Z17)</f>
        <v>PE20</v>
      </c>
      <c r="X17" s="3" t="s">
        <v>14</v>
      </c>
      <c r="Y17" s="17"/>
      <c r="Z17" s="16">
        <v>20</v>
      </c>
    </row>
    <row r="18" spans="1:26" x14ac:dyDescent="0.25">
      <c r="A18" s="1" t="s">
        <v>54</v>
      </c>
      <c r="B18" s="1" t="s">
        <v>0</v>
      </c>
      <c r="D18" s="2">
        <v>2</v>
      </c>
      <c r="E18" s="14" t="s">
        <v>73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86</v>
      </c>
      <c r="N18" s="15"/>
      <c r="O18" s="16" t="str">
        <f>IF(ISBLANK(M18),"",O17)</f>
        <v>PA40</v>
      </c>
      <c r="P18" s="3" t="s">
        <v>15</v>
      </c>
      <c r="Q18" s="17"/>
      <c r="R18" s="16"/>
      <c r="T18" s="2">
        <v>2</v>
      </c>
      <c r="U18" s="14" t="s">
        <v>76</v>
      </c>
      <c r="V18" s="15"/>
      <c r="W18" s="16" t="str">
        <f>IF(ISBLANK(#REF!),"",W17)</f>
        <v>PE20</v>
      </c>
      <c r="X18" s="3" t="s">
        <v>15</v>
      </c>
      <c r="Y18" s="17"/>
      <c r="Z18" s="16"/>
    </row>
    <row r="19" spans="1:26" x14ac:dyDescent="0.25">
      <c r="A19" s="1" t="s">
        <v>57</v>
      </c>
      <c r="B19" s="1" t="s">
        <v>0</v>
      </c>
      <c r="D19" s="2">
        <v>3</v>
      </c>
      <c r="E19" s="14" t="s">
        <v>46</v>
      </c>
      <c r="F19" s="15"/>
      <c r="G19" s="16" t="str">
        <f t="shared" ref="G19:G20" si="2">IF(ISBLANK(E19),"",G18)</f>
        <v>PE20</v>
      </c>
      <c r="H19" s="3" t="s">
        <v>16</v>
      </c>
      <c r="I19" s="18"/>
      <c r="J19" s="19"/>
      <c r="L19" s="2">
        <v>3</v>
      </c>
      <c r="M19" s="21" t="s">
        <v>70</v>
      </c>
      <c r="N19" s="15"/>
      <c r="O19" s="16" t="str">
        <f t="shared" ref="O19:O20" si="3">IF(ISBLANK(M19),"",O18)</f>
        <v>PA40</v>
      </c>
      <c r="P19" s="3" t="s">
        <v>16</v>
      </c>
      <c r="Q19" s="18"/>
      <c r="R19" s="19"/>
      <c r="T19" s="2">
        <v>3</v>
      </c>
      <c r="U19" s="21" t="s">
        <v>80</v>
      </c>
      <c r="V19" s="15"/>
      <c r="W19" s="16" t="str">
        <f>IF(ISBLANK(#REF!),"",W18)</f>
        <v>PE20</v>
      </c>
      <c r="X19" s="3" t="s">
        <v>16</v>
      </c>
      <c r="Y19" s="18"/>
      <c r="Z19" s="19"/>
    </row>
    <row r="20" spans="1:26" x14ac:dyDescent="0.25">
      <c r="A20" s="1" t="s">
        <v>56</v>
      </c>
      <c r="B20" s="1" t="s">
        <v>0</v>
      </c>
      <c r="D20" s="20">
        <v>4</v>
      </c>
      <c r="E20" s="14" t="s">
        <v>62</v>
      </c>
      <c r="F20" s="15"/>
      <c r="G20" s="16" t="str">
        <f t="shared" si="2"/>
        <v>PE20</v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3"/>
        <v/>
      </c>
      <c r="P20" s="3" t="s">
        <v>17</v>
      </c>
      <c r="Q20" s="22"/>
      <c r="R20" s="23"/>
      <c r="T20" s="20">
        <v>4</v>
      </c>
      <c r="U20" s="14"/>
      <c r="V20" s="15"/>
      <c r="W20" s="16" t="str">
        <f t="shared" ref="W20" si="4">IF(ISBLANK(U20),"",W19)</f>
        <v/>
      </c>
      <c r="X20" s="3" t="s">
        <v>17</v>
      </c>
      <c r="Y20" s="22"/>
      <c r="Z20" s="23"/>
    </row>
    <row r="21" spans="1:26" ht="15" customHeight="1" x14ac:dyDescent="0.25">
      <c r="A21" s="1" t="s">
        <v>66</v>
      </c>
      <c r="B21" s="1" t="s">
        <v>0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86</v>
      </c>
      <c r="B22" s="1" t="s">
        <v>2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33</v>
      </c>
      <c r="B23" s="1" t="s">
        <v>4</v>
      </c>
      <c r="D23" s="24" t="s">
        <v>22</v>
      </c>
      <c r="E23" s="25"/>
      <c r="F23" s="26">
        <v>16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23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19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72</v>
      </c>
      <c r="B24" s="1" t="s">
        <v>0</v>
      </c>
      <c r="D24" s="24" t="s">
        <v>13</v>
      </c>
      <c r="E24" s="25"/>
      <c r="F24" s="26">
        <v>42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41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35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61</v>
      </c>
      <c r="B25" s="1" t="s">
        <v>0</v>
      </c>
    </row>
    <row r="26" spans="1:26" x14ac:dyDescent="0.25">
      <c r="A26" s="1" t="s">
        <v>87</v>
      </c>
      <c r="B26" s="1" t="s">
        <v>2</v>
      </c>
      <c r="D26" s="6" t="s">
        <v>8</v>
      </c>
      <c r="E26" s="7"/>
      <c r="F26" s="7"/>
      <c r="G26" s="4">
        <v>7</v>
      </c>
      <c r="H26" s="4"/>
      <c r="I26" s="4"/>
      <c r="J26" s="5"/>
      <c r="L26" s="6" t="s">
        <v>8</v>
      </c>
      <c r="M26" s="7"/>
      <c r="N26" s="7"/>
      <c r="O26" s="4">
        <v>8</v>
      </c>
      <c r="P26" s="4"/>
      <c r="Q26" s="4"/>
      <c r="R26" s="5"/>
      <c r="T26" s="6" t="s">
        <v>8</v>
      </c>
      <c r="U26" s="7"/>
      <c r="V26" s="7"/>
      <c r="W26" s="4">
        <v>9</v>
      </c>
      <c r="X26" s="4"/>
      <c r="Y26" s="4"/>
      <c r="Z26" s="5"/>
    </row>
    <row r="27" spans="1:26" x14ac:dyDescent="0.25">
      <c r="A27" s="1" t="s">
        <v>81</v>
      </c>
      <c r="B27" s="1" t="s">
        <v>25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A28" s="1" t="s">
        <v>38</v>
      </c>
      <c r="B28" s="1" t="s">
        <v>4</v>
      </c>
      <c r="D28" s="2" t="s">
        <v>12</v>
      </c>
      <c r="E28" s="14" t="s">
        <v>33</v>
      </c>
      <c r="F28" s="15"/>
      <c r="G28" s="16" t="s">
        <v>4</v>
      </c>
      <c r="H28" s="3" t="s">
        <v>13</v>
      </c>
      <c r="I28" s="17"/>
      <c r="J28" s="16"/>
      <c r="L28" s="2" t="s">
        <v>12</v>
      </c>
      <c r="M28" s="14" t="s">
        <v>41</v>
      </c>
      <c r="N28" s="15"/>
      <c r="O28" s="16" t="s">
        <v>4</v>
      </c>
      <c r="P28" s="3" t="s">
        <v>13</v>
      </c>
      <c r="Q28" s="17"/>
      <c r="R28" s="16"/>
      <c r="T28" s="2" t="s">
        <v>12</v>
      </c>
      <c r="U28" s="14" t="s">
        <v>34</v>
      </c>
      <c r="V28" s="15"/>
      <c r="W28" s="16" t="s">
        <v>4</v>
      </c>
      <c r="X28" s="3" t="s">
        <v>13</v>
      </c>
      <c r="Y28" s="17"/>
      <c r="Z28" s="16"/>
    </row>
    <row r="29" spans="1:26" x14ac:dyDescent="0.25">
      <c r="A29" s="1" t="s">
        <v>43</v>
      </c>
      <c r="B29" s="1" t="s">
        <v>1</v>
      </c>
      <c r="D29" s="2">
        <v>1</v>
      </c>
      <c r="E29" s="14" t="s">
        <v>61</v>
      </c>
      <c r="F29" s="15"/>
      <c r="G29" s="16" t="str">
        <f>CONCATENATE(IF(ISBLANK(G28),"PA","PE"),J29)</f>
        <v>PE20</v>
      </c>
      <c r="H29" s="3" t="s">
        <v>14</v>
      </c>
      <c r="I29" s="17"/>
      <c r="J29" s="16">
        <v>20</v>
      </c>
      <c r="L29" s="2">
        <v>1</v>
      </c>
      <c r="M29" s="14" t="s">
        <v>55</v>
      </c>
      <c r="N29" s="15"/>
      <c r="O29" s="16" t="str">
        <f>CONCATENATE(IF(ISBLANK(O28),"PA","PE"),R29)</f>
        <v>PE20</v>
      </c>
      <c r="P29" s="3" t="s">
        <v>14</v>
      </c>
      <c r="Q29" s="17"/>
      <c r="R29" s="16">
        <v>20</v>
      </c>
      <c r="T29" s="2">
        <v>1</v>
      </c>
      <c r="U29" s="14" t="s">
        <v>81</v>
      </c>
      <c r="V29" s="15"/>
      <c r="W29" s="16" t="str">
        <f>CONCATENATE(IF(ISBLANK(W28),"PA","PE"),Z29)</f>
        <v>PE20</v>
      </c>
      <c r="X29" s="3" t="s">
        <v>14</v>
      </c>
      <c r="Y29" s="17"/>
      <c r="Z29" s="16">
        <v>20</v>
      </c>
    </row>
    <row r="30" spans="1:26" x14ac:dyDescent="0.25">
      <c r="A30" s="1" t="s">
        <v>71</v>
      </c>
      <c r="B30" s="1" t="s">
        <v>0</v>
      </c>
      <c r="D30" s="2">
        <v>2</v>
      </c>
      <c r="E30" s="14" t="s">
        <v>63</v>
      </c>
      <c r="F30" s="15"/>
      <c r="G30" s="16" t="str">
        <f>IF(ISBLANK(E30),"",G29)</f>
        <v>PE20</v>
      </c>
      <c r="H30" s="3" t="s">
        <v>15</v>
      </c>
      <c r="I30" s="17"/>
      <c r="J30" s="16"/>
      <c r="L30" s="2">
        <v>2</v>
      </c>
      <c r="M30" s="14" t="s">
        <v>54</v>
      </c>
      <c r="N30" s="15"/>
      <c r="O30" s="16" t="str">
        <f>IF(ISBLANK(M30),"",O29)</f>
        <v>PE20</v>
      </c>
      <c r="P30" s="3" t="s">
        <v>15</v>
      </c>
      <c r="Q30" s="17"/>
      <c r="R30" s="16"/>
      <c r="T30" s="2">
        <v>2</v>
      </c>
      <c r="U30" s="14" t="s">
        <v>82</v>
      </c>
      <c r="V30" s="15"/>
      <c r="W30" s="16" t="str">
        <f>IF(ISBLANK(U30),"",W29)</f>
        <v>PE20</v>
      </c>
      <c r="X30" s="3" t="s">
        <v>15</v>
      </c>
      <c r="Y30" s="17"/>
      <c r="Z30" s="16"/>
    </row>
    <row r="31" spans="1:26" x14ac:dyDescent="0.25">
      <c r="A31" s="1" t="s">
        <v>34</v>
      </c>
      <c r="B31" s="1" t="s">
        <v>4</v>
      </c>
      <c r="D31" s="2">
        <v>3</v>
      </c>
      <c r="E31" s="21" t="s">
        <v>72</v>
      </c>
      <c r="F31" s="15"/>
      <c r="G31" s="16" t="str">
        <f t="shared" ref="G31:G32" si="5">IF(ISBLANK(E31),"",G30)</f>
        <v>PE20</v>
      </c>
      <c r="H31" s="3" t="s">
        <v>16</v>
      </c>
      <c r="I31" s="18"/>
      <c r="J31" s="19"/>
      <c r="L31" s="2">
        <v>3</v>
      </c>
      <c r="M31" s="14" t="s">
        <v>56</v>
      </c>
      <c r="N31" s="15"/>
      <c r="O31" s="16" t="str">
        <f t="shared" ref="O31:O32" si="6">IF(ISBLANK(M31),"",O30)</f>
        <v>PE20</v>
      </c>
      <c r="P31" s="3" t="s">
        <v>16</v>
      </c>
      <c r="Q31" s="18"/>
      <c r="R31" s="19"/>
      <c r="T31" s="2">
        <v>3</v>
      </c>
      <c r="U31" s="14" t="s">
        <v>87</v>
      </c>
      <c r="V31" s="15"/>
      <c r="W31" s="16" t="str">
        <f t="shared" ref="W31:W32" si="7">IF(ISBLANK(U31),"",W30)</f>
        <v>PE20</v>
      </c>
      <c r="X31" s="3" t="s">
        <v>16</v>
      </c>
      <c r="Y31" s="18"/>
      <c r="Z31" s="19"/>
    </row>
    <row r="32" spans="1:26" x14ac:dyDescent="0.25">
      <c r="A32" s="1" t="s">
        <v>41</v>
      </c>
      <c r="B32" s="1" t="s">
        <v>4</v>
      </c>
      <c r="D32" s="20">
        <v>4</v>
      </c>
      <c r="E32" s="14"/>
      <c r="F32" s="15"/>
      <c r="G32" s="16" t="str">
        <f t="shared" si="5"/>
        <v/>
      </c>
      <c r="H32" s="3" t="s">
        <v>17</v>
      </c>
      <c r="I32" s="22"/>
      <c r="J32" s="23"/>
      <c r="L32" s="20">
        <v>4</v>
      </c>
      <c r="M32" s="14" t="s">
        <v>57</v>
      </c>
      <c r="N32" s="15"/>
      <c r="O32" s="16" t="str">
        <f t="shared" si="6"/>
        <v>PE20</v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7"/>
        <v/>
      </c>
      <c r="X32" s="3" t="s">
        <v>17</v>
      </c>
      <c r="Y32" s="22"/>
      <c r="Z32" s="23"/>
    </row>
    <row r="33" spans="1:26" ht="15" customHeight="1" x14ac:dyDescent="0.25">
      <c r="A33" s="1" t="s">
        <v>46</v>
      </c>
      <c r="B33" s="1" t="s">
        <v>1</v>
      </c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1:26" x14ac:dyDescent="0.25">
      <c r="A34" s="1" t="s">
        <v>59</v>
      </c>
      <c r="B34" s="1" t="s">
        <v>26</v>
      </c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1:26" x14ac:dyDescent="0.25">
      <c r="A35" s="1" t="s">
        <v>67</v>
      </c>
      <c r="B35" s="1" t="s">
        <v>0</v>
      </c>
      <c r="D35" s="24" t="s">
        <v>22</v>
      </c>
      <c r="E35" s="25"/>
      <c r="F35" s="26">
        <v>18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>
        <v>17</v>
      </c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>
        <v>19</v>
      </c>
      <c r="W35" s="58"/>
      <c r="X35" s="27" t="s">
        <v>23</v>
      </c>
      <c r="Y35" s="28"/>
      <c r="Z35" s="29" t="s">
        <v>20</v>
      </c>
    </row>
    <row r="36" spans="1:26" x14ac:dyDescent="0.25">
      <c r="A36" s="1" t="s">
        <v>31</v>
      </c>
      <c r="B36" s="1" t="s">
        <v>5</v>
      </c>
      <c r="D36" s="24" t="s">
        <v>13</v>
      </c>
      <c r="E36" s="25"/>
      <c r="F36" s="26">
        <v>32</v>
      </c>
      <c r="G36" s="59"/>
      <c r="H36" s="27" t="s">
        <v>24</v>
      </c>
      <c r="I36" s="28"/>
      <c r="J36" s="29" t="s">
        <v>20</v>
      </c>
      <c r="L36" s="24" t="s">
        <v>13</v>
      </c>
      <c r="M36" s="25"/>
      <c r="N36" s="26">
        <v>47</v>
      </c>
      <c r="O36" s="59"/>
      <c r="P36" s="27" t="s">
        <v>24</v>
      </c>
      <c r="Q36" s="28"/>
      <c r="R36" s="29" t="s">
        <v>20</v>
      </c>
      <c r="T36" s="24" t="s">
        <v>13</v>
      </c>
      <c r="U36" s="25"/>
      <c r="V36" s="26">
        <v>37</v>
      </c>
      <c r="W36" s="59"/>
      <c r="X36" s="27" t="s">
        <v>24</v>
      </c>
      <c r="Y36" s="28"/>
      <c r="Z36" s="29" t="s">
        <v>20</v>
      </c>
    </row>
    <row r="37" spans="1:26" x14ac:dyDescent="0.25">
      <c r="A37" s="1" t="s">
        <v>70</v>
      </c>
      <c r="B37" s="1" t="s">
        <v>2</v>
      </c>
    </row>
    <row r="38" spans="1:26" x14ac:dyDescent="0.25">
      <c r="A38" s="1" t="s">
        <v>103</v>
      </c>
      <c r="B38" s="1">
        <v>36</v>
      </c>
      <c r="D38" s="6" t="s">
        <v>8</v>
      </c>
      <c r="E38" s="7"/>
      <c r="F38" s="7"/>
      <c r="G38" s="4">
        <v>10</v>
      </c>
      <c r="H38" s="4"/>
      <c r="I38" s="4"/>
      <c r="J38" s="5"/>
      <c r="L38" s="6" t="s">
        <v>8</v>
      </c>
      <c r="M38" s="7"/>
      <c r="N38" s="7"/>
      <c r="O38" s="4">
        <v>11</v>
      </c>
      <c r="P38" s="4"/>
      <c r="Q38" s="4"/>
      <c r="R38" s="5"/>
    </row>
    <row r="39" spans="1:26" x14ac:dyDescent="0.25">
      <c r="D39" s="8"/>
      <c r="E39" s="9" t="s">
        <v>9</v>
      </c>
      <c r="F39" s="10"/>
      <c r="G39" s="11" t="s">
        <v>10</v>
      </c>
      <c r="H39" s="8" t="s">
        <v>11</v>
      </c>
      <c r="I39" s="12"/>
      <c r="J39" s="13"/>
      <c r="L39" s="8"/>
      <c r="M39" s="9" t="s">
        <v>9</v>
      </c>
      <c r="N39" s="10"/>
      <c r="O39" s="11" t="s">
        <v>10</v>
      </c>
      <c r="P39" s="8" t="s">
        <v>11</v>
      </c>
      <c r="Q39" s="12"/>
      <c r="R39" s="13"/>
    </row>
    <row r="40" spans="1:26" x14ac:dyDescent="0.25">
      <c r="D40" s="2" t="s">
        <v>12</v>
      </c>
      <c r="E40" s="14"/>
      <c r="F40" s="15"/>
      <c r="G40" s="16"/>
      <c r="H40" s="3" t="s">
        <v>13</v>
      </c>
      <c r="I40" s="17"/>
      <c r="J40" s="16"/>
      <c r="L40" s="2" t="s">
        <v>12</v>
      </c>
      <c r="M40" s="14"/>
      <c r="N40" s="15"/>
      <c r="O40" s="16"/>
      <c r="P40" s="3" t="s">
        <v>13</v>
      </c>
      <c r="Q40" s="17"/>
      <c r="R40" s="16"/>
    </row>
    <row r="41" spans="1:26" x14ac:dyDescent="0.25">
      <c r="D41" s="2">
        <v>1</v>
      </c>
      <c r="E41" s="14"/>
      <c r="F41" s="15"/>
      <c r="G41" s="16" t="str">
        <f>CONCATENATE(IF(ISBLANK(G40),"PA","PE"),J41)</f>
        <v>PA20</v>
      </c>
      <c r="H41" s="3" t="s">
        <v>14</v>
      </c>
      <c r="I41" s="17"/>
      <c r="J41" s="16">
        <v>20</v>
      </c>
      <c r="L41" s="2">
        <v>1</v>
      </c>
      <c r="M41" s="14"/>
      <c r="N41" s="15"/>
      <c r="O41" s="16" t="str">
        <f>CONCATENATE(IF(ISBLANK(O40),"PA","PE"),R41)</f>
        <v>PA20</v>
      </c>
      <c r="P41" s="3" t="s">
        <v>14</v>
      </c>
      <c r="Q41" s="17"/>
      <c r="R41" s="16">
        <v>20</v>
      </c>
    </row>
    <row r="42" spans="1:26" x14ac:dyDescent="0.25">
      <c r="D42" s="2">
        <v>2</v>
      </c>
      <c r="E42" s="14"/>
      <c r="F42" s="15"/>
      <c r="G42" s="16" t="str">
        <f>IF(ISBLANK(E42),"",G41)</f>
        <v/>
      </c>
      <c r="H42" s="3" t="s">
        <v>15</v>
      </c>
      <c r="I42" s="17"/>
      <c r="J42" s="16"/>
      <c r="L42" s="2">
        <v>2</v>
      </c>
      <c r="M42" s="14"/>
      <c r="N42" s="15"/>
      <c r="O42" s="16" t="str">
        <f>IF(ISBLANK(M42),"",O41)</f>
        <v/>
      </c>
      <c r="P42" s="3" t="s">
        <v>15</v>
      </c>
      <c r="Q42" s="17"/>
      <c r="R42" s="16"/>
    </row>
    <row r="43" spans="1:26" x14ac:dyDescent="0.25">
      <c r="D43" s="2">
        <v>3</v>
      </c>
      <c r="E43" s="14"/>
      <c r="F43" s="15"/>
      <c r="G43" s="16" t="str">
        <f t="shared" ref="G43:G44" si="8">IF(ISBLANK(E43),"",G42)</f>
        <v/>
      </c>
      <c r="H43" s="3" t="s">
        <v>16</v>
      </c>
      <c r="I43" s="18"/>
      <c r="J43" s="19"/>
      <c r="L43" s="2">
        <v>3</v>
      </c>
      <c r="M43" s="14"/>
      <c r="N43" s="15"/>
      <c r="O43" s="16" t="str">
        <f t="shared" ref="O43:O44" si="9">IF(ISBLANK(M43),"",O42)</f>
        <v/>
      </c>
      <c r="P43" s="3" t="s">
        <v>16</v>
      </c>
      <c r="Q43" s="18"/>
      <c r="R43" s="19"/>
    </row>
    <row r="44" spans="1:26" x14ac:dyDescent="0.25">
      <c r="D44" s="20">
        <v>4</v>
      </c>
      <c r="E44" s="21"/>
      <c r="F44" s="15"/>
      <c r="G44" s="16" t="str">
        <f t="shared" si="8"/>
        <v/>
      </c>
      <c r="H44" s="3" t="s">
        <v>17</v>
      </c>
      <c r="I44" s="22"/>
      <c r="J44" s="23"/>
      <c r="L44" s="20">
        <v>4</v>
      </c>
      <c r="M44" s="21"/>
      <c r="N44" s="15"/>
      <c r="O44" s="16" t="str">
        <f t="shared" si="9"/>
        <v/>
      </c>
      <c r="P44" s="3" t="s">
        <v>17</v>
      </c>
      <c r="Q44" s="22"/>
      <c r="R44" s="23"/>
    </row>
    <row r="45" spans="1:26" ht="15" customHeight="1" x14ac:dyDescent="0.25">
      <c r="D45" s="24" t="s">
        <v>18</v>
      </c>
      <c r="E45" s="25"/>
      <c r="F45" s="26"/>
      <c r="G45" s="57" t="s">
        <v>19</v>
      </c>
      <c r="H45" s="27"/>
      <c r="I45" s="28"/>
      <c r="J45" s="29" t="s">
        <v>20</v>
      </c>
      <c r="L45" s="24" t="s">
        <v>18</v>
      </c>
      <c r="M45" s="25"/>
      <c r="N45" s="26"/>
      <c r="O45" s="57" t="s">
        <v>19</v>
      </c>
      <c r="P45" s="27"/>
      <c r="Q45" s="28"/>
      <c r="R45" s="29" t="s">
        <v>20</v>
      </c>
    </row>
    <row r="46" spans="1:26" x14ac:dyDescent="0.25">
      <c r="D46" s="24" t="s">
        <v>17</v>
      </c>
      <c r="E46" s="25"/>
      <c r="F46" s="26"/>
      <c r="G46" s="58"/>
      <c r="H46" s="27" t="s">
        <v>21</v>
      </c>
      <c r="I46" s="28"/>
      <c r="J46" s="29" t="s">
        <v>20</v>
      </c>
      <c r="L46" s="24" t="s">
        <v>17</v>
      </c>
      <c r="M46" s="25"/>
      <c r="N46" s="26"/>
      <c r="O46" s="58"/>
      <c r="P46" s="27" t="s">
        <v>21</v>
      </c>
      <c r="Q46" s="28"/>
      <c r="R46" s="29" t="s">
        <v>20</v>
      </c>
    </row>
    <row r="47" spans="1:26" x14ac:dyDescent="0.25">
      <c r="D47" s="24" t="s">
        <v>22</v>
      </c>
      <c r="E47" s="25"/>
      <c r="F47" s="26"/>
      <c r="G47" s="58"/>
      <c r="H47" s="27" t="s">
        <v>23</v>
      </c>
      <c r="I47" s="28"/>
      <c r="J47" s="29" t="s">
        <v>20</v>
      </c>
      <c r="L47" s="24" t="s">
        <v>22</v>
      </c>
      <c r="M47" s="25"/>
      <c r="N47" s="26"/>
      <c r="O47" s="58"/>
      <c r="P47" s="27" t="s">
        <v>23</v>
      </c>
      <c r="Q47" s="28"/>
      <c r="R47" s="29" t="s">
        <v>20</v>
      </c>
    </row>
    <row r="48" spans="1:26" x14ac:dyDescent="0.25">
      <c r="D48" s="24" t="s">
        <v>13</v>
      </c>
      <c r="E48" s="25"/>
      <c r="F48" s="26"/>
      <c r="G48" s="59"/>
      <c r="H48" s="27" t="s">
        <v>24</v>
      </c>
      <c r="I48" s="28"/>
      <c r="J48" s="29" t="s">
        <v>20</v>
      </c>
      <c r="L48" s="24" t="s">
        <v>13</v>
      </c>
      <c r="M48" s="25"/>
      <c r="N48" s="26"/>
      <c r="O48" s="59"/>
      <c r="P48" s="27" t="s">
        <v>24</v>
      </c>
      <c r="Q48" s="28"/>
      <c r="R48" s="29" t="s">
        <v>20</v>
      </c>
    </row>
  </sheetData>
  <sortState ref="A2:C74">
    <sortCondition ref="C2:C74"/>
    <sortCondition ref="A2:A74"/>
  </sortState>
  <mergeCells count="11">
    <mergeCell ref="G9:G12"/>
    <mergeCell ref="O9:O12"/>
    <mergeCell ref="W9:W12"/>
    <mergeCell ref="G21:G24"/>
    <mergeCell ref="O21:O24"/>
    <mergeCell ref="W21:W24"/>
    <mergeCell ref="G33:G36"/>
    <mergeCell ref="O33:O36"/>
    <mergeCell ref="W33:W36"/>
    <mergeCell ref="G45:G48"/>
    <mergeCell ref="O45:O48"/>
  </mergeCells>
  <pageMargins left="0.25" right="0.25" top="0.75" bottom="0.75" header="0.3" footer="0.3"/>
  <pageSetup paperSize="9" scale="6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36"/>
  <sheetViews>
    <sheetView zoomScale="70" zoomScaleNormal="70" workbookViewId="0">
      <selection activeCell="Q13" sqref="Q13"/>
    </sheetView>
  </sheetViews>
  <sheetFormatPr baseColWidth="10" defaultRowHeight="15" x14ac:dyDescent="0.25"/>
  <cols>
    <col min="1" max="1" width="23.7109375" bestFit="1" customWidth="1"/>
    <col min="2" max="2" width="14.5703125" bestFit="1" customWidth="1"/>
    <col min="3" max="3" width="7.5703125" bestFit="1" customWidth="1"/>
    <col min="4" max="4" width="3.5703125" style="30" customWidth="1"/>
    <col min="5" max="5" width="6" style="30" customWidth="1"/>
    <col min="6" max="6" width="17.28515625" style="30" customWidth="1"/>
    <col min="7" max="7" width="6.7109375" style="30" bestFit="1" customWidth="1"/>
    <col min="8" max="8" width="7.140625" style="30" customWidth="1"/>
    <col min="9" max="9" width="6.140625" style="30" customWidth="1"/>
    <col min="10" max="10" width="8.42578125" style="30" customWidth="1"/>
    <col min="11" max="11" width="2.8554687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" style="30" customWidth="1"/>
    <col min="20" max="20" width="3.5703125" style="30" customWidth="1"/>
    <col min="21" max="21" width="6" style="30" customWidth="1"/>
    <col min="22" max="22" width="17.28515625" style="30" customWidth="1"/>
    <col min="23" max="23" width="6.7109375" style="30" bestFit="1" customWidth="1"/>
    <col min="24" max="24" width="7.140625" style="30" customWidth="1"/>
    <col min="25" max="25" width="6.140625" style="30" customWidth="1"/>
    <col min="26" max="26" width="8.42578125" style="30" customWidth="1"/>
  </cols>
  <sheetData>
    <row r="1" spans="1:26" ht="29.25" thickBot="1" x14ac:dyDescent="0.3">
      <c r="A1" s="1" t="s">
        <v>7</v>
      </c>
      <c r="B1" s="1" t="s">
        <v>6</v>
      </c>
      <c r="D1" s="38" t="s">
        <v>97</v>
      </c>
      <c r="E1" s="33"/>
      <c r="F1" s="33"/>
      <c r="G1" s="33"/>
      <c r="H1" s="33"/>
      <c r="I1" s="33"/>
      <c r="J1" s="40" t="s">
        <v>128</v>
      </c>
      <c r="K1" s="39"/>
      <c r="L1" s="40"/>
      <c r="M1" s="33"/>
      <c r="N1" s="33"/>
      <c r="O1" s="33"/>
      <c r="P1" s="33"/>
      <c r="Q1" s="33"/>
      <c r="R1" s="33"/>
      <c r="S1" s="39"/>
      <c r="T1" s="40" t="s">
        <v>108</v>
      </c>
      <c r="U1" s="33"/>
      <c r="V1" s="33"/>
      <c r="W1" s="33"/>
      <c r="X1" s="33"/>
      <c r="Y1" s="33"/>
      <c r="Z1" s="34"/>
    </row>
    <row r="2" spans="1:26" x14ac:dyDescent="0.25">
      <c r="A2" s="1" t="s">
        <v>90</v>
      </c>
      <c r="B2" s="1" t="s">
        <v>94</v>
      </c>
      <c r="D2" s="6" t="s">
        <v>8</v>
      </c>
      <c r="E2" s="7"/>
      <c r="F2" s="7"/>
      <c r="G2" s="4">
        <v>12</v>
      </c>
      <c r="H2" s="4"/>
      <c r="I2" s="4"/>
      <c r="J2" s="5"/>
      <c r="L2" s="6" t="s">
        <v>8</v>
      </c>
      <c r="M2" s="7"/>
      <c r="N2" s="7"/>
      <c r="O2" s="4">
        <v>13</v>
      </c>
      <c r="P2" s="4"/>
      <c r="Q2" s="4"/>
      <c r="R2" s="5"/>
      <c r="T2" s="6" t="s">
        <v>8</v>
      </c>
      <c r="U2" s="7"/>
      <c r="V2" s="7"/>
      <c r="W2" s="4">
        <v>14</v>
      </c>
      <c r="X2" s="4"/>
      <c r="Y2" s="4"/>
      <c r="Z2" s="5"/>
    </row>
    <row r="3" spans="1:26" x14ac:dyDescent="0.25">
      <c r="A3" s="1" t="s">
        <v>84</v>
      </c>
      <c r="B3" s="1" t="s">
        <v>1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51</v>
      </c>
      <c r="B4" s="1" t="s">
        <v>1</v>
      </c>
      <c r="D4" s="2" t="s">
        <v>12</v>
      </c>
      <c r="E4" s="14" t="s">
        <v>32</v>
      </c>
      <c r="F4" s="15"/>
      <c r="G4" s="16" t="s">
        <v>5</v>
      </c>
      <c r="H4" s="3" t="s">
        <v>13</v>
      </c>
      <c r="I4" s="17"/>
      <c r="J4" s="16"/>
      <c r="L4" s="2" t="s">
        <v>12</v>
      </c>
      <c r="M4" s="14" t="s">
        <v>95</v>
      </c>
      <c r="N4" s="15"/>
      <c r="O4" s="16" t="s">
        <v>4</v>
      </c>
      <c r="P4" s="3" t="s">
        <v>13</v>
      </c>
      <c r="Q4" s="17"/>
      <c r="R4" s="16"/>
      <c r="T4" s="2" t="s">
        <v>12</v>
      </c>
      <c r="U4" s="14" t="s">
        <v>36</v>
      </c>
      <c r="V4" s="15"/>
      <c r="W4" s="16" t="s">
        <v>4</v>
      </c>
      <c r="X4" s="3" t="s">
        <v>13</v>
      </c>
      <c r="Y4" s="17"/>
      <c r="Z4" s="16"/>
    </row>
    <row r="5" spans="1:26" x14ac:dyDescent="0.25">
      <c r="A5" s="1" t="s">
        <v>101</v>
      </c>
      <c r="B5" s="1" t="s">
        <v>28</v>
      </c>
      <c r="D5" s="2">
        <v>1</v>
      </c>
      <c r="E5" s="14" t="s">
        <v>65</v>
      </c>
      <c r="F5" s="15"/>
      <c r="G5" s="16" t="str">
        <f>CONCATENATE(IF(ISBLANK(G4),"PA","PE"),J5)</f>
        <v>PE20</v>
      </c>
      <c r="H5" s="3" t="s">
        <v>14</v>
      </c>
      <c r="I5" s="17"/>
      <c r="J5" s="16">
        <v>20</v>
      </c>
      <c r="L5" s="2">
        <v>1</v>
      </c>
      <c r="M5" s="14" t="s">
        <v>84</v>
      </c>
      <c r="N5" s="15"/>
      <c r="O5" s="16" t="str">
        <f>CONCATENATE(IF(ISBLANK(O4),"PA","PE"),R5)</f>
        <v>PE40</v>
      </c>
      <c r="P5" s="3" t="s">
        <v>14</v>
      </c>
      <c r="Q5" s="17"/>
      <c r="R5" s="16">
        <v>40</v>
      </c>
      <c r="T5" s="2">
        <v>1</v>
      </c>
      <c r="U5" s="14" t="s">
        <v>78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50</v>
      </c>
      <c r="B6" s="1" t="s">
        <v>1</v>
      </c>
      <c r="D6" s="2">
        <v>2</v>
      </c>
      <c r="E6" s="14" t="s">
        <v>58</v>
      </c>
      <c r="F6" s="15"/>
      <c r="G6" s="16" t="str">
        <f>IF(ISBLANK(E6),"",G5)</f>
        <v>PE20</v>
      </c>
      <c r="H6" s="3" t="s">
        <v>15</v>
      </c>
      <c r="I6" s="17"/>
      <c r="J6" s="16"/>
      <c r="L6" s="2">
        <v>2</v>
      </c>
      <c r="M6" s="14" t="s">
        <v>52</v>
      </c>
      <c r="N6" s="15"/>
      <c r="O6" s="16" t="str">
        <f>IF(ISBLANK(M6),"",O5)</f>
        <v>PE40</v>
      </c>
      <c r="P6" s="3" t="s">
        <v>15</v>
      </c>
      <c r="Q6" s="17"/>
      <c r="R6" s="16"/>
      <c r="T6" s="2">
        <v>2</v>
      </c>
      <c r="U6" s="14" t="s">
        <v>79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102</v>
      </c>
      <c r="B7" s="1" t="s">
        <v>28</v>
      </c>
      <c r="D7" s="2">
        <v>3</v>
      </c>
      <c r="E7" s="14"/>
      <c r="F7" s="15"/>
      <c r="G7" s="16" t="str">
        <f t="shared" ref="G7:G8" si="0">IF(ISBLANK(E7),"",G6)</f>
        <v/>
      </c>
      <c r="H7" s="3" t="s">
        <v>16</v>
      </c>
      <c r="I7" s="18"/>
      <c r="J7" s="19"/>
      <c r="L7" s="2">
        <v>3</v>
      </c>
      <c r="M7" s="14"/>
      <c r="N7" s="15"/>
      <c r="O7" s="16"/>
      <c r="P7" s="3" t="s">
        <v>16</v>
      </c>
      <c r="Q7" s="18"/>
      <c r="R7" s="19"/>
      <c r="T7" s="2">
        <v>3</v>
      </c>
      <c r="U7" s="14" t="s">
        <v>77</v>
      </c>
      <c r="V7" s="15"/>
      <c r="W7" s="16" t="str">
        <f t="shared" ref="W7:W8" si="1">IF(ISBLANK(U7),"",W6)</f>
        <v>PE20</v>
      </c>
      <c r="X7" s="3" t="s">
        <v>16</v>
      </c>
      <c r="Y7" s="18"/>
      <c r="Z7" s="19"/>
    </row>
    <row r="8" spans="1:26" x14ac:dyDescent="0.25">
      <c r="A8" s="1" t="s">
        <v>83</v>
      </c>
      <c r="B8" s="1" t="s">
        <v>0</v>
      </c>
      <c r="D8" s="20">
        <v>4</v>
      </c>
      <c r="E8" s="14"/>
      <c r="F8" s="15"/>
      <c r="G8" s="16" t="str">
        <f t="shared" si="0"/>
        <v/>
      </c>
      <c r="H8" s="3" t="s">
        <v>17</v>
      </c>
      <c r="I8" s="22"/>
      <c r="J8" s="23"/>
      <c r="L8" s="20">
        <v>4</v>
      </c>
      <c r="M8" s="14"/>
      <c r="N8" s="15"/>
      <c r="O8" s="16" t="str">
        <f t="shared" ref="O8" si="2">IF(ISBLANK(M8),"",O7)</f>
        <v/>
      </c>
      <c r="P8" s="3" t="s">
        <v>17</v>
      </c>
      <c r="Q8" s="22"/>
      <c r="R8" s="23"/>
      <c r="T8" s="20">
        <v>4</v>
      </c>
      <c r="U8" s="14"/>
      <c r="V8" s="15"/>
      <c r="W8" s="16" t="str">
        <f t="shared" si="1"/>
        <v/>
      </c>
      <c r="X8" s="3" t="s">
        <v>17</v>
      </c>
      <c r="Y8" s="22"/>
      <c r="Z8" s="23"/>
    </row>
    <row r="9" spans="1:26" x14ac:dyDescent="0.25">
      <c r="A9" s="1" t="s">
        <v>68</v>
      </c>
      <c r="B9" s="1" t="s">
        <v>0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74</v>
      </c>
      <c r="B10" s="1" t="s">
        <v>0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77</v>
      </c>
      <c r="B11" s="1" t="s">
        <v>0</v>
      </c>
      <c r="D11" s="24" t="s">
        <v>22</v>
      </c>
      <c r="E11" s="25"/>
      <c r="F11" s="26">
        <v>16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28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19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89</v>
      </c>
      <c r="B12" s="1" t="s">
        <v>94</v>
      </c>
      <c r="D12" s="24" t="s">
        <v>13</v>
      </c>
      <c r="E12" s="25"/>
      <c r="F12" s="26">
        <v>36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40</v>
      </c>
      <c r="O12" s="59"/>
      <c r="P12" s="27" t="s">
        <v>24</v>
      </c>
      <c r="Q12" s="28">
        <v>3</v>
      </c>
      <c r="R12" s="29" t="s">
        <v>20</v>
      </c>
      <c r="T12" s="24" t="s">
        <v>13</v>
      </c>
      <c r="U12" s="25"/>
      <c r="V12" s="26">
        <v>35</v>
      </c>
      <c r="W12" s="59"/>
      <c r="X12" s="27" t="s">
        <v>24</v>
      </c>
      <c r="Y12" s="28">
        <v>3</v>
      </c>
      <c r="Z12" s="29" t="s">
        <v>20</v>
      </c>
    </row>
    <row r="13" spans="1:26" x14ac:dyDescent="0.25">
      <c r="A13" s="1" t="s">
        <v>100</v>
      </c>
      <c r="B13" s="1" t="s">
        <v>28</v>
      </c>
    </row>
    <row r="14" spans="1:26" x14ac:dyDescent="0.25">
      <c r="A14" s="1" t="s">
        <v>32</v>
      </c>
      <c r="B14" s="1" t="s">
        <v>5</v>
      </c>
      <c r="D14" s="6" t="s">
        <v>8</v>
      </c>
      <c r="E14" s="7"/>
      <c r="F14" s="7"/>
      <c r="G14" s="4">
        <v>15</v>
      </c>
      <c r="H14" s="4"/>
      <c r="I14" s="4"/>
      <c r="J14" s="5"/>
      <c r="L14" s="6" t="s">
        <v>8</v>
      </c>
      <c r="M14" s="7"/>
      <c r="N14" s="7"/>
      <c r="O14" s="4">
        <v>16</v>
      </c>
      <c r="P14" s="4"/>
      <c r="Q14" s="4"/>
      <c r="R14" s="5"/>
      <c r="T14" s="6" t="s">
        <v>8</v>
      </c>
      <c r="U14" s="7"/>
      <c r="V14" s="7"/>
      <c r="W14" s="4">
        <v>17</v>
      </c>
      <c r="X14" s="4"/>
      <c r="Y14" s="4"/>
      <c r="Z14" s="5"/>
    </row>
    <row r="15" spans="1:26" x14ac:dyDescent="0.25">
      <c r="A15" s="1" t="s">
        <v>99</v>
      </c>
      <c r="B15" s="1" t="s">
        <v>27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53</v>
      </c>
      <c r="B16" s="1" t="s">
        <v>1</v>
      </c>
      <c r="D16" s="2" t="s">
        <v>12</v>
      </c>
      <c r="E16" s="14" t="s">
        <v>37</v>
      </c>
      <c r="F16" s="15"/>
      <c r="G16" s="16" t="s">
        <v>3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30</v>
      </c>
      <c r="V16" s="15"/>
      <c r="W16" s="16" t="s">
        <v>3</v>
      </c>
      <c r="X16" s="3" t="s">
        <v>13</v>
      </c>
      <c r="Y16" s="17"/>
      <c r="Z16" s="16"/>
    </row>
    <row r="17" spans="1:26" x14ac:dyDescent="0.25">
      <c r="A17" s="1" t="s">
        <v>52</v>
      </c>
      <c r="B17" s="1" t="s">
        <v>1</v>
      </c>
      <c r="D17" s="2">
        <v>1</v>
      </c>
      <c r="E17" s="14" t="s">
        <v>83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90</v>
      </c>
      <c r="N17" s="15"/>
      <c r="O17" s="16" t="s">
        <v>139</v>
      </c>
      <c r="P17" s="3" t="s">
        <v>14</v>
      </c>
      <c r="Q17" s="17"/>
      <c r="R17" s="16">
        <v>40</v>
      </c>
      <c r="T17" s="2">
        <v>1</v>
      </c>
      <c r="U17" s="14" t="s">
        <v>60</v>
      </c>
      <c r="V17" s="15"/>
      <c r="W17" s="16" t="str">
        <f>CONCATENATE(IF(ISBLANK(W16),"PA","PE"),Z17)</f>
        <v>PE40</v>
      </c>
      <c r="X17" s="3" t="s">
        <v>14</v>
      </c>
      <c r="Y17" s="17"/>
      <c r="Z17" s="16">
        <v>40</v>
      </c>
    </row>
    <row r="18" spans="1:26" x14ac:dyDescent="0.25">
      <c r="A18" s="1" t="s">
        <v>37</v>
      </c>
      <c r="B18" s="1" t="s">
        <v>3</v>
      </c>
      <c r="D18" s="2">
        <v>2</v>
      </c>
      <c r="E18" s="14" t="s">
        <v>68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89</v>
      </c>
      <c r="N18" s="15"/>
      <c r="O18" s="16" t="str">
        <f>IF(ISBLANK(M18),"",O17)</f>
        <v>PA40</v>
      </c>
      <c r="P18" s="3" t="s">
        <v>15</v>
      </c>
      <c r="Q18" s="17"/>
      <c r="R18" s="16"/>
      <c r="T18" s="2">
        <v>2</v>
      </c>
      <c r="U18" s="14" t="s">
        <v>49</v>
      </c>
      <c r="V18" s="15"/>
      <c r="W18" s="16" t="str">
        <f>IF(ISBLANK(U18),"",W17)</f>
        <v>PE40</v>
      </c>
      <c r="X18" s="3" t="s">
        <v>15</v>
      </c>
      <c r="Y18" s="17"/>
      <c r="Z18" s="16"/>
    </row>
    <row r="19" spans="1:26" x14ac:dyDescent="0.25">
      <c r="A19" s="1" t="s">
        <v>65</v>
      </c>
      <c r="B19" s="1" t="s">
        <v>0</v>
      </c>
      <c r="D19" s="2">
        <v>3</v>
      </c>
      <c r="E19" s="14" t="s">
        <v>74</v>
      </c>
      <c r="F19" s="15"/>
      <c r="G19" s="16" t="str">
        <f t="shared" ref="G19:G20" si="3">IF(ISBLANK(E19),"",G18)</f>
        <v>PE20</v>
      </c>
      <c r="H19" s="3" t="s">
        <v>16</v>
      </c>
      <c r="I19" s="18"/>
      <c r="J19" s="19"/>
      <c r="L19" s="2">
        <v>3</v>
      </c>
      <c r="M19" s="14"/>
      <c r="N19" s="15"/>
      <c r="O19" s="16"/>
      <c r="P19" s="3" t="s">
        <v>16</v>
      </c>
      <c r="Q19" s="18"/>
      <c r="R19" s="19"/>
      <c r="T19" s="2">
        <v>3</v>
      </c>
      <c r="U19" s="14" t="s">
        <v>42</v>
      </c>
      <c r="V19" s="15"/>
      <c r="W19" s="16" t="str">
        <f t="shared" ref="W19:W20" si="4">IF(ISBLANK(U19),"",W18)</f>
        <v>PE40</v>
      </c>
      <c r="X19" s="3" t="s">
        <v>16</v>
      </c>
      <c r="Y19" s="18"/>
      <c r="Z19" s="19"/>
    </row>
    <row r="20" spans="1:26" x14ac:dyDescent="0.25">
      <c r="A20" s="1" t="s">
        <v>36</v>
      </c>
      <c r="B20" s="1" t="s">
        <v>4</v>
      </c>
      <c r="D20" s="20">
        <v>4</v>
      </c>
      <c r="E20" s="21"/>
      <c r="F20" s="15"/>
      <c r="G20" s="16" t="str">
        <f t="shared" si="3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ref="O20" si="5">IF(ISBLANK(M20),"",O19)</f>
        <v/>
      </c>
      <c r="P20" s="3" t="s">
        <v>17</v>
      </c>
      <c r="Q20" s="22"/>
      <c r="R20" s="23"/>
      <c r="T20" s="20">
        <v>4</v>
      </c>
      <c r="U20" s="14" t="s">
        <v>53</v>
      </c>
      <c r="V20" s="15"/>
      <c r="W20" s="16" t="str">
        <f t="shared" si="4"/>
        <v>PE40</v>
      </c>
      <c r="X20" s="3" t="s">
        <v>17</v>
      </c>
      <c r="Y20" s="22"/>
      <c r="Z20" s="23"/>
    </row>
    <row r="21" spans="1:26" x14ac:dyDescent="0.25">
      <c r="A21" s="1" t="s">
        <v>95</v>
      </c>
      <c r="B21" s="1" t="s">
        <v>3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79</v>
      </c>
      <c r="B22" s="1" t="s">
        <v>0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78</v>
      </c>
      <c r="B23" s="1" t="s">
        <v>0</v>
      </c>
      <c r="D23" s="24" t="s">
        <v>22</v>
      </c>
      <c r="E23" s="25"/>
      <c r="F23" s="26">
        <v>20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28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36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60</v>
      </c>
      <c r="B24" s="1" t="s">
        <v>26</v>
      </c>
      <c r="D24" s="24" t="s">
        <v>13</v>
      </c>
      <c r="E24" s="25"/>
      <c r="F24" s="26">
        <v>47</v>
      </c>
      <c r="G24" s="59"/>
      <c r="H24" s="27" t="s">
        <v>24</v>
      </c>
      <c r="I24" s="28">
        <v>3</v>
      </c>
      <c r="J24" s="29" t="s">
        <v>20</v>
      </c>
      <c r="L24" s="24" t="s">
        <v>13</v>
      </c>
      <c r="M24" s="25"/>
      <c r="N24" s="26">
        <v>40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38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30</v>
      </c>
      <c r="B25" s="1" t="s">
        <v>3</v>
      </c>
    </row>
    <row r="26" spans="1:26" x14ac:dyDescent="0.25">
      <c r="A26" s="1" t="s">
        <v>42</v>
      </c>
      <c r="B26" s="1" t="s">
        <v>1</v>
      </c>
      <c r="D26" s="6" t="s">
        <v>8</v>
      </c>
      <c r="E26" s="7"/>
      <c r="F26" s="7"/>
      <c r="G26" s="4">
        <v>18</v>
      </c>
      <c r="H26" s="4"/>
      <c r="I26" s="4"/>
      <c r="J26" s="5"/>
      <c r="M26" s="30" t="s">
        <v>99</v>
      </c>
      <c r="O26" s="30" t="s">
        <v>27</v>
      </c>
      <c r="P26" s="30" t="s">
        <v>113</v>
      </c>
    </row>
    <row r="27" spans="1:26" x14ac:dyDescent="0.25">
      <c r="A27" s="1" t="s">
        <v>49</v>
      </c>
      <c r="B27" s="1" t="s">
        <v>1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M27" s="30" t="s">
        <v>101</v>
      </c>
      <c r="O27" s="30" t="s">
        <v>28</v>
      </c>
      <c r="P27" s="30" t="s">
        <v>113</v>
      </c>
    </row>
    <row r="28" spans="1:26" x14ac:dyDescent="0.25">
      <c r="A28" s="1" t="s">
        <v>58</v>
      </c>
      <c r="B28" s="1" t="s">
        <v>25</v>
      </c>
      <c r="D28" s="2" t="s">
        <v>12</v>
      </c>
      <c r="E28" s="14"/>
      <c r="F28" s="15"/>
      <c r="G28" s="16"/>
      <c r="H28" s="3" t="s">
        <v>13</v>
      </c>
      <c r="I28" s="17"/>
      <c r="J28" s="16"/>
      <c r="M28" s="30" t="s">
        <v>100</v>
      </c>
      <c r="O28" s="30" t="s">
        <v>28</v>
      </c>
      <c r="P28" s="30" t="s">
        <v>113</v>
      </c>
    </row>
    <row r="29" spans="1:26" x14ac:dyDescent="0.25">
      <c r="A29" s="1" t="s">
        <v>104</v>
      </c>
      <c r="B29" s="1">
        <v>27</v>
      </c>
      <c r="D29" s="2">
        <v>1</v>
      </c>
      <c r="E29" s="14" t="s">
        <v>50</v>
      </c>
      <c r="F29" s="15"/>
      <c r="G29" s="16" t="str">
        <f>CONCATENATE(IF(ISBLANK(G28),"PA","PE"),J29)</f>
        <v>PA20</v>
      </c>
      <c r="H29" s="3" t="s">
        <v>14</v>
      </c>
      <c r="I29" s="17"/>
      <c r="J29" s="16">
        <v>20</v>
      </c>
      <c r="M29" s="30" t="s">
        <v>102</v>
      </c>
      <c r="O29" s="30" t="s">
        <v>28</v>
      </c>
      <c r="P29" s="30" t="s">
        <v>113</v>
      </c>
    </row>
    <row r="30" spans="1:26" x14ac:dyDescent="0.25">
      <c r="D30" s="2">
        <v>2</v>
      </c>
      <c r="E30" s="14" t="s">
        <v>51</v>
      </c>
      <c r="F30" s="15"/>
      <c r="G30" s="16" t="str">
        <f>IF(ISBLANK(E30),"",G29)</f>
        <v>PA20</v>
      </c>
      <c r="H30" s="3" t="s">
        <v>15</v>
      </c>
      <c r="I30" s="17"/>
      <c r="J30" s="16"/>
    </row>
    <row r="31" spans="1:26" x14ac:dyDescent="0.25">
      <c r="D31" s="2">
        <v>3</v>
      </c>
      <c r="E31" s="14"/>
      <c r="F31" s="15"/>
      <c r="G31" s="16" t="str">
        <f t="shared" ref="G31:G32" si="6">IF(ISBLANK(E31),"",G30)</f>
        <v/>
      </c>
      <c r="H31" s="3" t="s">
        <v>16</v>
      </c>
      <c r="I31" s="18"/>
      <c r="J31" s="19"/>
    </row>
    <row r="32" spans="1:26" x14ac:dyDescent="0.25">
      <c r="D32" s="20">
        <v>4</v>
      </c>
      <c r="E32" s="21"/>
      <c r="F32" s="15"/>
      <c r="G32" s="16" t="str">
        <f t="shared" si="6"/>
        <v/>
      </c>
      <c r="H32" s="3" t="s">
        <v>17</v>
      </c>
      <c r="I32" s="22"/>
      <c r="J32" s="23"/>
    </row>
    <row r="33" spans="4:10" ht="15" customHeight="1" x14ac:dyDescent="0.25"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</row>
    <row r="34" spans="4:10" x14ac:dyDescent="0.25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</row>
    <row r="35" spans="4:10" x14ac:dyDescent="0.25">
      <c r="D35" s="24" t="s">
        <v>22</v>
      </c>
      <c r="E35" s="25"/>
      <c r="F35" s="26">
        <v>21</v>
      </c>
      <c r="G35" s="58"/>
      <c r="H35" s="27" t="s">
        <v>23</v>
      </c>
      <c r="I35" s="28"/>
      <c r="J35" s="29" t="s">
        <v>20</v>
      </c>
    </row>
    <row r="36" spans="4:10" x14ac:dyDescent="0.25">
      <c r="D36" s="24" t="s">
        <v>13</v>
      </c>
      <c r="E36" s="25"/>
      <c r="F36" s="26">
        <v>45</v>
      </c>
      <c r="G36" s="59"/>
      <c r="H36" s="27" t="s">
        <v>24</v>
      </c>
      <c r="I36" s="28"/>
      <c r="J36" s="29" t="s">
        <v>20</v>
      </c>
    </row>
  </sheetData>
  <sortState ref="A2:C74">
    <sortCondition ref="C2:C74"/>
    <sortCondition ref="A2:A74"/>
  </sortState>
  <mergeCells count="7">
    <mergeCell ref="G33:G36"/>
    <mergeCell ref="G9:G12"/>
    <mergeCell ref="O9:O12"/>
    <mergeCell ref="W9:W12"/>
    <mergeCell ref="G21:G24"/>
    <mergeCell ref="O21:O24"/>
    <mergeCell ref="W21:W24"/>
  </mergeCells>
  <pageMargins left="0.25" right="0.25" top="0.75" bottom="0.75" header="0.3" footer="0.3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36"/>
  <sheetViews>
    <sheetView zoomScale="70" zoomScaleNormal="70" workbookViewId="0">
      <selection activeCell="V13" sqref="V13"/>
    </sheetView>
  </sheetViews>
  <sheetFormatPr baseColWidth="10" defaultRowHeight="15" x14ac:dyDescent="0.25"/>
  <cols>
    <col min="1" max="1" width="23.7109375" bestFit="1" customWidth="1"/>
    <col min="2" max="2" width="14.5703125" bestFit="1" customWidth="1"/>
    <col min="4" max="4" width="3.85546875" style="30" customWidth="1"/>
    <col min="5" max="5" width="5" style="30" customWidth="1"/>
    <col min="6" max="6" width="18.5703125" style="30" customWidth="1"/>
    <col min="7" max="7" width="6.42578125" style="30" bestFit="1" customWidth="1"/>
    <col min="8" max="9" width="6.42578125" style="30" customWidth="1"/>
    <col min="10" max="10" width="8.28515625" style="30" customWidth="1"/>
    <col min="11" max="11" width="2.570312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.28515625" style="30" customWidth="1"/>
    <col min="20" max="20" width="3.85546875" style="30" customWidth="1"/>
    <col min="21" max="21" width="5" style="30" customWidth="1"/>
    <col min="22" max="22" width="18" style="30" customWidth="1"/>
    <col min="23" max="23" width="6.42578125" style="30" bestFit="1" customWidth="1"/>
    <col min="24" max="25" width="6.42578125" style="30" customWidth="1"/>
    <col min="26" max="26" width="8.28515625" style="30" customWidth="1"/>
  </cols>
  <sheetData>
    <row r="1" spans="1:26" ht="29.25" thickBot="1" x14ac:dyDescent="0.3">
      <c r="A1" s="1" t="s">
        <v>7</v>
      </c>
      <c r="B1" s="1" t="s">
        <v>6</v>
      </c>
      <c r="D1" s="37" t="s">
        <v>96</v>
      </c>
      <c r="E1" s="35"/>
      <c r="F1" s="35"/>
      <c r="G1" s="35"/>
      <c r="H1" s="35"/>
      <c r="I1" s="35"/>
      <c r="J1" s="41" t="s">
        <v>127</v>
      </c>
      <c r="K1" s="35"/>
      <c r="L1" s="41"/>
      <c r="M1" s="35"/>
      <c r="N1" s="35"/>
      <c r="O1" s="35"/>
      <c r="P1" s="35"/>
      <c r="Q1" s="35"/>
      <c r="R1" s="35"/>
      <c r="S1" s="45"/>
      <c r="T1" s="41" t="s">
        <v>119</v>
      </c>
      <c r="U1" s="35"/>
      <c r="V1" s="35"/>
      <c r="W1" s="35"/>
      <c r="X1" s="35"/>
      <c r="Y1" s="35"/>
      <c r="Z1" s="36"/>
    </row>
    <row r="2" spans="1:26" x14ac:dyDescent="0.25">
      <c r="A2" s="1" t="s">
        <v>45</v>
      </c>
      <c r="B2" s="1" t="s">
        <v>1</v>
      </c>
      <c r="D2" s="6" t="s">
        <v>8</v>
      </c>
      <c r="E2" s="7"/>
      <c r="F2" s="7"/>
      <c r="G2" s="4">
        <v>1</v>
      </c>
      <c r="H2" s="4"/>
      <c r="I2" s="4"/>
      <c r="J2" s="5"/>
      <c r="L2" s="6" t="s">
        <v>8</v>
      </c>
      <c r="M2" s="7"/>
      <c r="N2" s="7"/>
      <c r="O2" s="4">
        <v>2</v>
      </c>
      <c r="P2" s="4"/>
      <c r="Q2" s="4"/>
      <c r="R2" s="5"/>
      <c r="T2" s="6" t="s">
        <v>8</v>
      </c>
      <c r="U2" s="7"/>
      <c r="V2" s="7"/>
      <c r="W2" s="4">
        <v>3</v>
      </c>
      <c r="X2" s="4"/>
      <c r="Y2" s="4"/>
      <c r="Z2" s="5"/>
    </row>
    <row r="3" spans="1:26" x14ac:dyDescent="0.25">
      <c r="A3" s="1" t="s">
        <v>75</v>
      </c>
      <c r="B3" s="1" t="s">
        <v>0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85</v>
      </c>
      <c r="B4" s="1" t="s">
        <v>2</v>
      </c>
      <c r="D4" s="2" t="s">
        <v>12</v>
      </c>
      <c r="E4" s="14" t="s">
        <v>31</v>
      </c>
      <c r="F4" s="43"/>
      <c r="G4" s="44" t="s">
        <v>5</v>
      </c>
      <c r="H4" s="3" t="s">
        <v>13</v>
      </c>
      <c r="I4" s="17"/>
      <c r="J4" s="16"/>
      <c r="L4" s="2" t="s">
        <v>12</v>
      </c>
      <c r="M4" s="14" t="s">
        <v>34</v>
      </c>
      <c r="N4" s="15"/>
      <c r="O4" s="16" t="s">
        <v>4</v>
      </c>
      <c r="P4" s="3" t="s">
        <v>13</v>
      </c>
      <c r="Q4" s="17"/>
      <c r="R4" s="16"/>
      <c r="T4" s="2" t="s">
        <v>12</v>
      </c>
      <c r="U4" s="14" t="s">
        <v>38</v>
      </c>
      <c r="V4" s="15"/>
      <c r="W4" s="16" t="s">
        <v>4</v>
      </c>
      <c r="X4" s="3" t="s">
        <v>13</v>
      </c>
      <c r="Y4" s="17"/>
      <c r="Z4" s="16"/>
    </row>
    <row r="5" spans="1:26" x14ac:dyDescent="0.25">
      <c r="A5" s="21" t="s">
        <v>80</v>
      </c>
      <c r="B5" s="1" t="s">
        <v>0</v>
      </c>
      <c r="D5" s="2">
        <v>1</v>
      </c>
      <c r="E5" s="14" t="s">
        <v>64</v>
      </c>
      <c r="F5" s="15"/>
      <c r="G5" s="16" t="str">
        <f>CONCATENATE(IF(ISBLANK(G4),"PA","PE"),J5)</f>
        <v>PE40</v>
      </c>
      <c r="H5" s="3" t="s">
        <v>14</v>
      </c>
      <c r="I5" s="17"/>
      <c r="J5" s="16">
        <v>40</v>
      </c>
      <c r="L5" s="2">
        <v>1</v>
      </c>
      <c r="M5" s="14" t="s">
        <v>43</v>
      </c>
      <c r="N5" s="15"/>
      <c r="O5" s="16" t="str">
        <f>CONCATENATE(IF(ISBLANK(O4),"PA","PE"),R5)</f>
        <v>PE20</v>
      </c>
      <c r="P5" s="3" t="s">
        <v>14</v>
      </c>
      <c r="Q5" s="17"/>
      <c r="R5" s="16">
        <v>20</v>
      </c>
      <c r="T5" s="2">
        <v>1</v>
      </c>
      <c r="U5" s="21" t="s">
        <v>75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73</v>
      </c>
      <c r="B6" s="1" t="s">
        <v>0</v>
      </c>
      <c r="D6" s="2">
        <v>2</v>
      </c>
      <c r="E6" s="14" t="s">
        <v>69</v>
      </c>
      <c r="F6" s="15"/>
      <c r="G6" s="16" t="str">
        <f>IF(ISBLANK(E6),"",G5)</f>
        <v>PE40</v>
      </c>
      <c r="H6" s="3" t="s">
        <v>15</v>
      </c>
      <c r="I6" s="17"/>
      <c r="J6" s="16"/>
      <c r="L6" s="2">
        <v>2</v>
      </c>
      <c r="M6" s="14" t="s">
        <v>45</v>
      </c>
      <c r="N6" s="15"/>
      <c r="O6" s="16" t="str">
        <f>IF(ISBLANK(M6),"",O5)</f>
        <v>PE20</v>
      </c>
      <c r="P6" s="3" t="s">
        <v>15</v>
      </c>
      <c r="Q6" s="17"/>
      <c r="R6" s="16"/>
      <c r="T6" s="2">
        <v>2</v>
      </c>
      <c r="U6" s="14"/>
      <c r="V6" s="15"/>
      <c r="W6" s="16" t="str">
        <f>IF(ISBLANK(U6),"",W5)</f>
        <v/>
      </c>
      <c r="X6" s="3" t="s">
        <v>15</v>
      </c>
      <c r="Y6" s="17"/>
      <c r="Z6" s="16"/>
    </row>
    <row r="7" spans="1:26" x14ac:dyDescent="0.25">
      <c r="A7" s="1" t="s">
        <v>35</v>
      </c>
      <c r="B7" s="1" t="s">
        <v>3</v>
      </c>
      <c r="D7" s="2">
        <v>3</v>
      </c>
      <c r="E7" s="14" t="s">
        <v>48</v>
      </c>
      <c r="F7" s="15"/>
      <c r="G7" s="16" t="str">
        <f>IF(ISBLANK(E7),"",G6)</f>
        <v>PE40</v>
      </c>
      <c r="H7" s="3" t="s">
        <v>16</v>
      </c>
      <c r="I7" s="18"/>
      <c r="J7" s="19"/>
      <c r="L7" s="2">
        <v>3</v>
      </c>
      <c r="M7" s="14"/>
      <c r="N7" s="15"/>
      <c r="O7" s="16" t="str">
        <f t="shared" ref="O7:O8" si="0">IF(ISBLANK(M7),"",O6)</f>
        <v/>
      </c>
      <c r="P7" s="3" t="s">
        <v>16</v>
      </c>
      <c r="Q7" s="18"/>
      <c r="R7" s="19"/>
      <c r="T7" s="2">
        <v>3</v>
      </c>
      <c r="U7" s="14"/>
      <c r="V7" s="15"/>
      <c r="W7" s="16" t="str">
        <f t="shared" ref="W7:W8" si="1">IF(ISBLANK(U7),"",W6)</f>
        <v/>
      </c>
      <c r="X7" s="3" t="s">
        <v>16</v>
      </c>
      <c r="Y7" s="18"/>
      <c r="Z7" s="19"/>
    </row>
    <row r="8" spans="1:26" x14ac:dyDescent="0.25">
      <c r="A8" s="1" t="s">
        <v>76</v>
      </c>
      <c r="B8" s="1" t="s">
        <v>0</v>
      </c>
      <c r="D8" s="20">
        <v>4</v>
      </c>
      <c r="E8" s="14"/>
      <c r="F8" s="15"/>
      <c r="G8" s="16" t="str">
        <f>IF(ISBLANK(E8),"",G7)</f>
        <v/>
      </c>
      <c r="H8" s="3" t="s">
        <v>17</v>
      </c>
      <c r="I8" s="22"/>
      <c r="J8" s="23"/>
      <c r="L8" s="20">
        <v>4</v>
      </c>
      <c r="M8" s="14"/>
      <c r="N8" s="15"/>
      <c r="O8" s="16" t="str">
        <f t="shared" si="0"/>
        <v/>
      </c>
      <c r="P8" s="3" t="s">
        <v>17</v>
      </c>
      <c r="Q8" s="22"/>
      <c r="R8" s="23"/>
      <c r="T8" s="20">
        <v>4</v>
      </c>
      <c r="U8" s="21"/>
      <c r="V8" s="15"/>
      <c r="W8" s="16" t="str">
        <f t="shared" si="1"/>
        <v/>
      </c>
      <c r="X8" s="3" t="s">
        <v>17</v>
      </c>
      <c r="Y8" s="22"/>
      <c r="Z8" s="23"/>
    </row>
    <row r="9" spans="1:26" ht="15" customHeight="1" x14ac:dyDescent="0.25">
      <c r="A9" s="1" t="s">
        <v>40</v>
      </c>
      <c r="B9" s="1" t="s">
        <v>4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92</v>
      </c>
      <c r="B10" s="1" t="s">
        <v>0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93</v>
      </c>
      <c r="B11" s="1" t="s">
        <v>2</v>
      </c>
      <c r="D11" s="24" t="s">
        <v>22</v>
      </c>
      <c r="E11" s="25"/>
      <c r="F11" s="26">
        <v>24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21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18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69</v>
      </c>
      <c r="B12" s="1" t="s">
        <v>26</v>
      </c>
      <c r="D12" s="24" t="s">
        <v>13</v>
      </c>
      <c r="E12" s="25"/>
      <c r="F12" s="26">
        <v>44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43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30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48</v>
      </c>
      <c r="B13" s="1" t="s">
        <v>1</v>
      </c>
    </row>
    <row r="14" spans="1:26" x14ac:dyDescent="0.25">
      <c r="A14" s="1" t="s">
        <v>64</v>
      </c>
      <c r="B14" s="1" t="s">
        <v>0</v>
      </c>
      <c r="D14" s="6" t="s">
        <v>8</v>
      </c>
      <c r="E14" s="7"/>
      <c r="F14" s="7"/>
      <c r="G14" s="4">
        <v>4</v>
      </c>
      <c r="H14" s="4"/>
      <c r="I14" s="4"/>
      <c r="J14" s="5"/>
      <c r="L14" s="6" t="s">
        <v>8</v>
      </c>
      <c r="M14" s="7"/>
      <c r="N14" s="7"/>
      <c r="O14" s="4">
        <v>5</v>
      </c>
      <c r="P14" s="4"/>
      <c r="Q14" s="4"/>
      <c r="R14" s="5"/>
      <c r="T14" s="6" t="s">
        <v>8</v>
      </c>
      <c r="U14" s="7"/>
      <c r="V14" s="7"/>
      <c r="W14" s="4">
        <v>6</v>
      </c>
      <c r="X14" s="4"/>
      <c r="Y14" s="4"/>
      <c r="Z14" s="5"/>
    </row>
    <row r="15" spans="1:26" x14ac:dyDescent="0.25">
      <c r="A15" s="1" t="s">
        <v>86</v>
      </c>
      <c r="B15" s="1" t="s">
        <v>2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33</v>
      </c>
      <c r="B16" s="1" t="s">
        <v>4</v>
      </c>
      <c r="D16" s="2" t="s">
        <v>12</v>
      </c>
      <c r="E16" s="14" t="s">
        <v>40</v>
      </c>
      <c r="F16" s="15"/>
      <c r="G16" s="16" t="s">
        <v>4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35</v>
      </c>
      <c r="V16" s="15"/>
      <c r="W16" s="16" t="s">
        <v>4</v>
      </c>
      <c r="X16" s="3" t="s">
        <v>13</v>
      </c>
      <c r="Y16" s="17"/>
      <c r="Z16" s="16"/>
    </row>
    <row r="17" spans="1:26" x14ac:dyDescent="0.25">
      <c r="A17" s="1" t="s">
        <v>38</v>
      </c>
      <c r="B17" s="1" t="s">
        <v>4</v>
      </c>
      <c r="D17" s="2">
        <v>1</v>
      </c>
      <c r="E17" s="14" t="s">
        <v>92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85</v>
      </c>
      <c r="N17" s="15"/>
      <c r="O17" s="16" t="str">
        <f>CONCATENATE(IF(ISBLANK(O16),"PA","PE"),R17)</f>
        <v>PA40</v>
      </c>
      <c r="P17" s="3" t="s">
        <v>14</v>
      </c>
      <c r="Q17" s="17"/>
      <c r="R17" s="16">
        <v>40</v>
      </c>
      <c r="T17" s="2">
        <v>1</v>
      </c>
      <c r="U17" s="14" t="s">
        <v>67</v>
      </c>
      <c r="V17" s="15"/>
      <c r="W17" s="16" t="str">
        <f>CONCATENATE(IF(ISBLANK(W16),"PA","PE"),Z17)</f>
        <v>PE20</v>
      </c>
      <c r="X17" s="3" t="s">
        <v>14</v>
      </c>
      <c r="Y17" s="17"/>
      <c r="Z17" s="16">
        <v>20</v>
      </c>
    </row>
    <row r="18" spans="1:26" x14ac:dyDescent="0.25">
      <c r="A18" s="1" t="s">
        <v>43</v>
      </c>
      <c r="B18" s="1" t="s">
        <v>1</v>
      </c>
      <c r="D18" s="2">
        <v>2</v>
      </c>
      <c r="E18" s="14" t="s">
        <v>73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86</v>
      </c>
      <c r="N18" s="15"/>
      <c r="O18" s="16" t="str">
        <f>IF(ISBLANK(M18),"",O17)</f>
        <v>PA40</v>
      </c>
      <c r="P18" s="3" t="s">
        <v>15</v>
      </c>
      <c r="Q18" s="17"/>
      <c r="R18" s="16"/>
      <c r="T18" s="2">
        <v>2</v>
      </c>
      <c r="U18" s="14" t="s">
        <v>76</v>
      </c>
      <c r="V18" s="15"/>
      <c r="W18" s="16" t="str">
        <f>IF(ISBLANK(#REF!),"",W17)</f>
        <v>PE20</v>
      </c>
      <c r="X18" s="3" t="s">
        <v>15</v>
      </c>
      <c r="Y18" s="17"/>
      <c r="Z18" s="16"/>
    </row>
    <row r="19" spans="1:26" x14ac:dyDescent="0.25">
      <c r="A19" s="1" t="s">
        <v>34</v>
      </c>
      <c r="B19" s="1" t="s">
        <v>4</v>
      </c>
      <c r="D19" s="2">
        <v>3</v>
      </c>
      <c r="E19" s="14" t="s">
        <v>93</v>
      </c>
      <c r="F19" s="15"/>
      <c r="G19" s="16" t="str">
        <f t="shared" ref="G19:G20" si="2">IF(ISBLANK(E19),"",G18)</f>
        <v>PE20</v>
      </c>
      <c r="H19" s="3" t="s">
        <v>16</v>
      </c>
      <c r="I19" s="18"/>
      <c r="J19" s="19"/>
      <c r="L19" s="2">
        <v>3</v>
      </c>
      <c r="M19" s="21"/>
      <c r="N19" s="15"/>
      <c r="O19" s="16" t="str">
        <f t="shared" ref="O19:O20" si="3">IF(ISBLANK(M19),"",O18)</f>
        <v/>
      </c>
      <c r="P19" s="3" t="s">
        <v>16</v>
      </c>
      <c r="Q19" s="18"/>
      <c r="R19" s="19"/>
      <c r="T19" s="2">
        <v>3</v>
      </c>
      <c r="U19" s="21" t="s">
        <v>80</v>
      </c>
      <c r="V19" s="15"/>
      <c r="W19" s="16" t="str">
        <f>IF(ISBLANK(#REF!),"",W18)</f>
        <v>PE20</v>
      </c>
      <c r="X19" s="3" t="s">
        <v>16</v>
      </c>
      <c r="Y19" s="18"/>
      <c r="Z19" s="19"/>
    </row>
    <row r="20" spans="1:26" x14ac:dyDescent="0.25">
      <c r="A20" s="1" t="s">
        <v>41</v>
      </c>
      <c r="B20" s="1" t="s">
        <v>4</v>
      </c>
      <c r="D20" s="20">
        <v>4</v>
      </c>
      <c r="E20" s="14"/>
      <c r="F20" s="15"/>
      <c r="G20" s="16" t="str">
        <f t="shared" si="2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3"/>
        <v/>
      </c>
      <c r="P20" s="3" t="s">
        <v>17</v>
      </c>
      <c r="Q20" s="22"/>
      <c r="R20" s="23"/>
      <c r="T20" s="20">
        <v>4</v>
      </c>
      <c r="U20" s="14"/>
      <c r="V20" s="15"/>
      <c r="W20" s="16" t="str">
        <f t="shared" ref="W20" si="4">IF(ISBLANK(U20),"",W19)</f>
        <v/>
      </c>
      <c r="X20" s="3" t="s">
        <v>17</v>
      </c>
      <c r="Y20" s="22"/>
      <c r="Z20" s="23"/>
    </row>
    <row r="21" spans="1:26" ht="15" customHeight="1" x14ac:dyDescent="0.25">
      <c r="A21" s="1" t="s">
        <v>67</v>
      </c>
      <c r="B21" s="1" t="s">
        <v>0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31</v>
      </c>
      <c r="B22" s="1" t="s">
        <v>5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103</v>
      </c>
      <c r="B23" s="1">
        <v>21</v>
      </c>
      <c r="D23" s="24" t="s">
        <v>22</v>
      </c>
      <c r="E23" s="25"/>
      <c r="F23" s="26">
        <v>17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20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20</v>
      </c>
      <c r="W23" s="58"/>
      <c r="X23" s="27" t="s">
        <v>23</v>
      </c>
      <c r="Y23" s="28"/>
      <c r="Z23" s="29" t="s">
        <v>20</v>
      </c>
    </row>
    <row r="24" spans="1:26" x14ac:dyDescent="0.25">
      <c r="D24" s="24" t="s">
        <v>13</v>
      </c>
      <c r="E24" s="25"/>
      <c r="F24" s="26">
        <v>35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55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33</v>
      </c>
      <c r="W24" s="59"/>
      <c r="X24" s="27" t="s">
        <v>24</v>
      </c>
      <c r="Y24" s="28"/>
      <c r="Z24" s="29" t="s">
        <v>20</v>
      </c>
    </row>
    <row r="26" spans="1:26" x14ac:dyDescent="0.25">
      <c r="D26" s="6" t="s">
        <v>8</v>
      </c>
      <c r="E26" s="7"/>
      <c r="F26" s="7"/>
      <c r="G26" s="4">
        <v>7</v>
      </c>
      <c r="H26" s="4"/>
      <c r="I26" s="4"/>
      <c r="J26" s="5"/>
      <c r="L26" s="6" t="s">
        <v>8</v>
      </c>
      <c r="M26" s="7"/>
      <c r="N26" s="7"/>
      <c r="O26" s="4">
        <v>8</v>
      </c>
      <c r="P26" s="4"/>
      <c r="Q26" s="4"/>
      <c r="R26" s="5"/>
      <c r="T26" s="6" t="s">
        <v>8</v>
      </c>
      <c r="U26" s="7"/>
      <c r="V26" s="7"/>
      <c r="W26" s="4">
        <v>9</v>
      </c>
      <c r="X26" s="4"/>
      <c r="Y26" s="4"/>
      <c r="Z26" s="5"/>
    </row>
    <row r="27" spans="1:26" x14ac:dyDescent="0.25"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D28" s="2" t="s">
        <v>12</v>
      </c>
      <c r="E28" s="14"/>
      <c r="F28" s="15"/>
      <c r="G28" s="16"/>
      <c r="H28" s="3" t="s">
        <v>13</v>
      </c>
      <c r="I28" s="17"/>
      <c r="J28" s="16"/>
      <c r="L28" s="2" t="s">
        <v>12</v>
      </c>
      <c r="M28" s="14"/>
      <c r="N28" s="15"/>
      <c r="O28" s="16"/>
      <c r="P28" s="3" t="s">
        <v>13</v>
      </c>
      <c r="Q28" s="17"/>
      <c r="R28" s="16"/>
      <c r="T28" s="2" t="s">
        <v>12</v>
      </c>
      <c r="U28" s="14"/>
      <c r="V28" s="15"/>
      <c r="W28" s="16"/>
      <c r="X28" s="3" t="s">
        <v>13</v>
      </c>
      <c r="Y28" s="17"/>
      <c r="Z28" s="16"/>
    </row>
    <row r="29" spans="1:26" x14ac:dyDescent="0.25">
      <c r="D29" s="2">
        <v>1</v>
      </c>
      <c r="E29" s="14" t="s">
        <v>33</v>
      </c>
      <c r="F29" s="15"/>
      <c r="G29" s="16" t="str">
        <f>CONCATENATE(IF(ISBLANK(G28),"PA","PE"),J29)</f>
        <v>PA40</v>
      </c>
      <c r="H29" s="3" t="s">
        <v>14</v>
      </c>
      <c r="I29" s="17"/>
      <c r="J29" s="16">
        <v>40</v>
      </c>
      <c r="L29" s="2">
        <v>1</v>
      </c>
      <c r="M29" s="14"/>
      <c r="N29" s="15"/>
      <c r="O29" s="16" t="str">
        <f>CONCATENATE(IF(ISBLANK(O28),"PA","PE"),R29)</f>
        <v>PA20</v>
      </c>
      <c r="P29" s="3" t="s">
        <v>14</v>
      </c>
      <c r="Q29" s="17"/>
      <c r="R29" s="16">
        <v>20</v>
      </c>
      <c r="T29" s="2">
        <v>1</v>
      </c>
      <c r="U29" s="14"/>
      <c r="V29" s="15"/>
      <c r="W29" s="16" t="str">
        <f>CONCATENATE(IF(ISBLANK(W28),"PA","PE"),Z29)</f>
        <v>PA20</v>
      </c>
      <c r="X29" s="3" t="s">
        <v>14</v>
      </c>
      <c r="Y29" s="17"/>
      <c r="Z29" s="16">
        <v>20</v>
      </c>
    </row>
    <row r="30" spans="1:26" x14ac:dyDescent="0.25">
      <c r="D30" s="2">
        <v>2</v>
      </c>
      <c r="E30" s="14" t="s">
        <v>41</v>
      </c>
      <c r="F30" s="15"/>
      <c r="G30" s="16" t="str">
        <f>IF(ISBLANK(E30),"",G29)</f>
        <v>PA40</v>
      </c>
      <c r="H30" s="3" t="s">
        <v>15</v>
      </c>
      <c r="I30" s="17"/>
      <c r="J30" s="16"/>
      <c r="L30" s="2">
        <v>2</v>
      </c>
      <c r="M30" s="14"/>
      <c r="N30" s="15"/>
      <c r="O30" s="16" t="str">
        <f>IF(ISBLANK(M30),"",O29)</f>
        <v/>
      </c>
      <c r="P30" s="3" t="s">
        <v>15</v>
      </c>
      <c r="Q30" s="17"/>
      <c r="R30" s="16"/>
      <c r="T30" s="2">
        <v>2</v>
      </c>
      <c r="U30" s="14"/>
      <c r="V30" s="15"/>
      <c r="W30" s="16" t="str">
        <f>IF(ISBLANK(U30),"",W29)</f>
        <v/>
      </c>
      <c r="X30" s="3" t="s">
        <v>15</v>
      </c>
      <c r="Y30" s="17"/>
      <c r="Z30" s="16"/>
    </row>
    <row r="31" spans="1:26" x14ac:dyDescent="0.25">
      <c r="D31" s="2">
        <v>3</v>
      </c>
      <c r="E31" s="21"/>
      <c r="F31" s="15"/>
      <c r="G31" s="16" t="str">
        <f t="shared" ref="G31:G32" si="5">IF(ISBLANK(E31),"",G30)</f>
        <v/>
      </c>
      <c r="H31" s="3" t="s">
        <v>16</v>
      </c>
      <c r="I31" s="18"/>
      <c r="J31" s="19"/>
      <c r="L31" s="2">
        <v>3</v>
      </c>
      <c r="M31" s="14"/>
      <c r="N31" s="15"/>
      <c r="O31" s="16" t="str">
        <f t="shared" ref="O31:O32" si="6">IF(ISBLANK(M31),"",O30)</f>
        <v/>
      </c>
      <c r="P31" s="3" t="s">
        <v>16</v>
      </c>
      <c r="Q31" s="18"/>
      <c r="R31" s="19"/>
      <c r="T31" s="2">
        <v>3</v>
      </c>
      <c r="U31" s="14"/>
      <c r="V31" s="15"/>
      <c r="W31" s="16" t="str">
        <f t="shared" ref="W31:W32" si="7">IF(ISBLANK(U31),"",W30)</f>
        <v/>
      </c>
      <c r="X31" s="3" t="s">
        <v>16</v>
      </c>
      <c r="Y31" s="18"/>
      <c r="Z31" s="19"/>
    </row>
    <row r="32" spans="1:26" x14ac:dyDescent="0.25">
      <c r="D32" s="20">
        <v>4</v>
      </c>
      <c r="E32" s="14"/>
      <c r="F32" s="15"/>
      <c r="G32" s="16" t="str">
        <f t="shared" si="5"/>
        <v/>
      </c>
      <c r="H32" s="3" t="s">
        <v>17</v>
      </c>
      <c r="I32" s="22"/>
      <c r="J32" s="23"/>
      <c r="L32" s="20">
        <v>4</v>
      </c>
      <c r="M32" s="14"/>
      <c r="N32" s="15"/>
      <c r="O32" s="16" t="str">
        <f t="shared" si="6"/>
        <v/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7"/>
        <v/>
      </c>
      <c r="X32" s="3" t="s">
        <v>17</v>
      </c>
      <c r="Y32" s="22"/>
      <c r="Z32" s="23"/>
    </row>
    <row r="33" spans="4:26" ht="15" customHeight="1" x14ac:dyDescent="0.25"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4:26" x14ac:dyDescent="0.25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4:26" x14ac:dyDescent="0.25">
      <c r="D35" s="24" t="s">
        <v>22</v>
      </c>
      <c r="E35" s="25"/>
      <c r="F35" s="26">
        <v>38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/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/>
      <c r="W35" s="58"/>
      <c r="X35" s="27" t="s">
        <v>23</v>
      </c>
      <c r="Y35" s="28"/>
      <c r="Z35" s="29" t="s">
        <v>20</v>
      </c>
    </row>
    <row r="36" spans="4:26" x14ac:dyDescent="0.25">
      <c r="D36" s="24" t="s">
        <v>13</v>
      </c>
      <c r="E36" s="25"/>
      <c r="F36" s="26">
        <v>46</v>
      </c>
      <c r="G36" s="59"/>
      <c r="H36" s="27" t="s">
        <v>24</v>
      </c>
      <c r="I36" s="28">
        <v>6</v>
      </c>
      <c r="J36" s="29" t="s">
        <v>20</v>
      </c>
      <c r="L36" s="24" t="s">
        <v>13</v>
      </c>
      <c r="M36" s="25"/>
      <c r="N36" s="26"/>
      <c r="O36" s="59"/>
      <c r="P36" s="27" t="s">
        <v>24</v>
      </c>
      <c r="Q36" s="28"/>
      <c r="R36" s="29" t="s">
        <v>20</v>
      </c>
      <c r="T36" s="24" t="s">
        <v>13</v>
      </c>
      <c r="U36" s="25"/>
      <c r="V36" s="26"/>
      <c r="W36" s="59"/>
      <c r="X36" s="27" t="s">
        <v>24</v>
      </c>
      <c r="Y36" s="28"/>
      <c r="Z36" s="29" t="s">
        <v>20</v>
      </c>
    </row>
  </sheetData>
  <sortState ref="A2:C74">
    <sortCondition ref="A2:A74"/>
  </sortState>
  <mergeCells count="9">
    <mergeCell ref="G33:G36"/>
    <mergeCell ref="O33:O36"/>
    <mergeCell ref="G9:G12"/>
    <mergeCell ref="O9:O12"/>
    <mergeCell ref="W9:W12"/>
    <mergeCell ref="G21:G24"/>
    <mergeCell ref="O21:O24"/>
    <mergeCell ref="W21:W24"/>
    <mergeCell ref="W33:W36"/>
  </mergeCells>
  <pageMargins left="0.25" right="0.25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36"/>
  <sheetViews>
    <sheetView zoomScale="80" zoomScaleNormal="80" workbookViewId="0">
      <selection activeCell="V13" sqref="V13"/>
    </sheetView>
  </sheetViews>
  <sheetFormatPr baseColWidth="10" defaultRowHeight="15" x14ac:dyDescent="0.25"/>
  <cols>
    <col min="1" max="1" width="22.42578125" bestFit="1" customWidth="1"/>
    <col min="2" max="2" width="14.5703125" bestFit="1" customWidth="1"/>
    <col min="4" max="4" width="3.5703125" style="30" customWidth="1"/>
    <col min="5" max="5" width="6" style="30" customWidth="1"/>
    <col min="6" max="6" width="17.28515625" style="30" customWidth="1"/>
    <col min="7" max="7" width="6.7109375" style="30" bestFit="1" customWidth="1"/>
    <col min="8" max="8" width="7.140625" style="30" customWidth="1"/>
    <col min="9" max="9" width="6.140625" style="30" customWidth="1"/>
    <col min="10" max="10" width="8.42578125" style="30" customWidth="1"/>
    <col min="11" max="11" width="2.8554687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" style="30" customWidth="1"/>
    <col min="20" max="20" width="3.5703125" style="30" customWidth="1"/>
    <col min="21" max="21" width="6" style="30" customWidth="1"/>
    <col min="22" max="22" width="17.28515625" style="30" customWidth="1"/>
    <col min="23" max="23" width="6.7109375" style="30" bestFit="1" customWidth="1"/>
    <col min="24" max="24" width="7.140625" style="30" customWidth="1"/>
    <col min="25" max="25" width="6.140625" style="30" customWidth="1"/>
    <col min="26" max="26" width="8.42578125" style="30" customWidth="1"/>
  </cols>
  <sheetData>
    <row r="1" spans="1:26" ht="30.75" thickBot="1" x14ac:dyDescent="0.3">
      <c r="A1" s="32" t="s">
        <v>7</v>
      </c>
      <c r="B1" s="1" t="s">
        <v>6</v>
      </c>
      <c r="D1" s="38" t="s">
        <v>97</v>
      </c>
      <c r="E1" s="33"/>
      <c r="F1" s="33"/>
      <c r="G1" s="33"/>
      <c r="H1" s="33"/>
      <c r="I1" s="33"/>
      <c r="J1" s="40" t="s">
        <v>129</v>
      </c>
      <c r="K1" s="39"/>
      <c r="L1" s="40"/>
      <c r="M1" s="33"/>
      <c r="N1" s="33"/>
      <c r="O1" s="33"/>
      <c r="P1" s="33"/>
      <c r="Q1" s="33"/>
      <c r="R1" s="33"/>
      <c r="S1" s="39"/>
      <c r="T1" s="40" t="s">
        <v>119</v>
      </c>
      <c r="U1" s="33"/>
      <c r="V1" s="33"/>
      <c r="W1" s="33"/>
      <c r="X1" s="33"/>
      <c r="Y1" s="33"/>
      <c r="Z1" s="34"/>
    </row>
    <row r="2" spans="1:26" s="30" customFormat="1" x14ac:dyDescent="0.25">
      <c r="A2" s="1" t="s">
        <v>88</v>
      </c>
      <c r="B2" s="1" t="s">
        <v>2</v>
      </c>
      <c r="D2" s="6" t="s">
        <v>8</v>
      </c>
      <c r="E2" s="7"/>
      <c r="F2" s="7"/>
      <c r="G2" s="4">
        <v>12</v>
      </c>
      <c r="H2" s="4"/>
      <c r="I2" s="4"/>
      <c r="J2" s="5"/>
      <c r="L2" s="6" t="s">
        <v>8</v>
      </c>
      <c r="M2" s="7"/>
      <c r="N2" s="7"/>
      <c r="O2" s="4">
        <v>13</v>
      </c>
      <c r="P2" s="4"/>
      <c r="Q2" s="4"/>
      <c r="R2" s="5"/>
      <c r="T2" s="6" t="s">
        <v>8</v>
      </c>
      <c r="U2" s="7"/>
      <c r="V2" s="7"/>
      <c r="W2" s="4">
        <v>14</v>
      </c>
      <c r="X2" s="4"/>
      <c r="Y2" s="4"/>
      <c r="Z2" s="5"/>
    </row>
    <row r="3" spans="1:26" x14ac:dyDescent="0.25">
      <c r="A3" s="1" t="s">
        <v>90</v>
      </c>
      <c r="B3" s="1" t="s">
        <v>2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84</v>
      </c>
      <c r="B4" s="1" t="s">
        <v>1</v>
      </c>
      <c r="D4" s="2" t="s">
        <v>12</v>
      </c>
      <c r="E4" s="14" t="s">
        <v>32</v>
      </c>
      <c r="F4" s="15"/>
      <c r="G4" s="16" t="s">
        <v>5</v>
      </c>
      <c r="H4" s="3" t="s">
        <v>13</v>
      </c>
      <c r="I4" s="17"/>
      <c r="J4" s="16"/>
      <c r="L4" s="2" t="s">
        <v>12</v>
      </c>
      <c r="M4" s="14" t="s">
        <v>95</v>
      </c>
      <c r="N4" s="15"/>
      <c r="O4" s="16" t="s">
        <v>4</v>
      </c>
      <c r="P4" s="3" t="s">
        <v>13</v>
      </c>
      <c r="Q4" s="17"/>
      <c r="R4" s="16"/>
      <c r="T4" s="2" t="s">
        <v>12</v>
      </c>
      <c r="U4" s="14" t="s">
        <v>36</v>
      </c>
      <c r="V4" s="15"/>
      <c r="W4" s="16" t="s">
        <v>4</v>
      </c>
      <c r="X4" s="3" t="s">
        <v>13</v>
      </c>
      <c r="Y4" s="17"/>
      <c r="Z4" s="16"/>
    </row>
    <row r="5" spans="1:26" x14ac:dyDescent="0.25">
      <c r="A5" s="1" t="s">
        <v>83</v>
      </c>
      <c r="B5" s="1" t="s">
        <v>0</v>
      </c>
      <c r="D5" s="2">
        <v>1</v>
      </c>
      <c r="E5" s="14" t="s">
        <v>65</v>
      </c>
      <c r="F5" s="15"/>
      <c r="G5" s="16" t="str">
        <f>CONCATENATE(IF(ISBLANK(G4),"PA","PE"),J5)</f>
        <v>PE20</v>
      </c>
      <c r="H5" s="3" t="s">
        <v>14</v>
      </c>
      <c r="I5" s="17"/>
      <c r="J5" s="16">
        <v>20</v>
      </c>
      <c r="L5" s="2">
        <v>1</v>
      </c>
      <c r="M5" s="14" t="s">
        <v>84</v>
      </c>
      <c r="N5" s="15"/>
      <c r="O5" s="16" t="str">
        <f>CONCATENATE(IF(ISBLANK(O4),"PA","PE"),R5)</f>
        <v>PE40</v>
      </c>
      <c r="P5" s="3" t="s">
        <v>14</v>
      </c>
      <c r="Q5" s="17"/>
      <c r="R5" s="16">
        <v>40</v>
      </c>
      <c r="T5" s="2">
        <v>1</v>
      </c>
      <c r="U5" s="14" t="s">
        <v>78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68</v>
      </c>
      <c r="B6" s="1" t="s">
        <v>0</v>
      </c>
      <c r="D6" s="2">
        <v>2</v>
      </c>
      <c r="E6" s="14" t="s">
        <v>58</v>
      </c>
      <c r="F6" s="15"/>
      <c r="G6" s="16" t="str">
        <f>IF(ISBLANK(E6),"",G5)</f>
        <v>PE20</v>
      </c>
      <c r="H6" s="3" t="s">
        <v>15</v>
      </c>
      <c r="I6" s="17"/>
      <c r="J6" s="16"/>
      <c r="L6" s="2">
        <v>2</v>
      </c>
      <c r="M6" s="14" t="s">
        <v>52</v>
      </c>
      <c r="N6" s="15"/>
      <c r="O6" s="16" t="str">
        <f>IF(ISBLANK(M6),"",O5)</f>
        <v>PE40</v>
      </c>
      <c r="P6" s="3" t="s">
        <v>15</v>
      </c>
      <c r="Q6" s="17"/>
      <c r="R6" s="16"/>
      <c r="T6" s="2">
        <v>2</v>
      </c>
      <c r="U6" s="14" t="s">
        <v>79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74</v>
      </c>
      <c r="B7" s="1" t="s">
        <v>0</v>
      </c>
      <c r="D7" s="2">
        <v>3</v>
      </c>
      <c r="E7" s="14" t="s">
        <v>49</v>
      </c>
      <c r="F7" s="15"/>
      <c r="G7" s="16" t="str">
        <f t="shared" ref="G7:G8" si="0">IF(ISBLANK(E7),"",G6)</f>
        <v>PE20</v>
      </c>
      <c r="H7" s="3" t="s">
        <v>16</v>
      </c>
      <c r="I7" s="18"/>
      <c r="J7" s="19"/>
      <c r="L7" s="2">
        <v>3</v>
      </c>
      <c r="M7" s="14" t="s">
        <v>90</v>
      </c>
      <c r="N7" s="15"/>
      <c r="O7" s="16" t="str">
        <f t="shared" ref="O7:O8" si="1">IF(ISBLANK(M7),"",O6)</f>
        <v>PE40</v>
      </c>
      <c r="P7" s="3" t="s">
        <v>16</v>
      </c>
      <c r="Q7" s="18"/>
      <c r="R7" s="19"/>
      <c r="T7" s="2">
        <v>3</v>
      </c>
      <c r="U7" s="50" t="s">
        <v>77</v>
      </c>
      <c r="V7" s="51"/>
      <c r="W7" s="52" t="str">
        <f t="shared" ref="W7:W8" si="2">IF(ISBLANK(U7),"",W6)</f>
        <v>PE20</v>
      </c>
      <c r="X7" s="3" t="s">
        <v>16</v>
      </c>
      <c r="Y7" s="18"/>
      <c r="Z7" s="19"/>
    </row>
    <row r="8" spans="1:26" x14ac:dyDescent="0.25">
      <c r="A8" s="1" t="s">
        <v>89</v>
      </c>
      <c r="B8" s="1" t="s">
        <v>2</v>
      </c>
      <c r="D8" s="20">
        <v>4</v>
      </c>
      <c r="E8" s="14"/>
      <c r="F8" s="15"/>
      <c r="G8" s="16" t="str">
        <f t="shared" si="0"/>
        <v/>
      </c>
      <c r="H8" s="3" t="s">
        <v>17</v>
      </c>
      <c r="I8" s="22"/>
      <c r="J8" s="23"/>
      <c r="L8" s="20">
        <v>4</v>
      </c>
      <c r="M8" s="14"/>
      <c r="N8" s="15"/>
      <c r="O8" s="16" t="str">
        <f t="shared" si="1"/>
        <v/>
      </c>
      <c r="P8" s="3" t="s">
        <v>17</v>
      </c>
      <c r="Q8" s="22"/>
      <c r="R8" s="23"/>
      <c r="T8" s="20">
        <v>4</v>
      </c>
      <c r="U8" s="14"/>
      <c r="V8" s="15"/>
      <c r="W8" s="16" t="str">
        <f t="shared" si="2"/>
        <v/>
      </c>
      <c r="X8" s="3" t="s">
        <v>17</v>
      </c>
      <c r="Y8" s="22"/>
      <c r="Z8" s="23"/>
    </row>
    <row r="9" spans="1:26" ht="15" customHeight="1" x14ac:dyDescent="0.25">
      <c r="A9" s="1" t="s">
        <v>32</v>
      </c>
      <c r="B9" s="1" t="s">
        <v>5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53</v>
      </c>
      <c r="B10" s="1" t="s">
        <v>1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52</v>
      </c>
      <c r="B11" s="1" t="s">
        <v>1</v>
      </c>
      <c r="D11" s="24" t="s">
        <v>22</v>
      </c>
      <c r="E11" s="25"/>
      <c r="F11" s="26">
        <v>18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20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20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37</v>
      </c>
      <c r="B12" s="1" t="s">
        <v>3</v>
      </c>
      <c r="D12" s="24" t="s">
        <v>13</v>
      </c>
      <c r="E12" s="25"/>
      <c r="F12" s="26">
        <v>35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39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33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65</v>
      </c>
      <c r="B13" s="1" t="s">
        <v>0</v>
      </c>
    </row>
    <row r="14" spans="1:26" x14ac:dyDescent="0.25">
      <c r="A14" s="1" t="s">
        <v>36</v>
      </c>
      <c r="B14" s="1" t="s">
        <v>4</v>
      </c>
      <c r="D14" s="6" t="s">
        <v>8</v>
      </c>
      <c r="E14" s="7"/>
      <c r="F14" s="7"/>
      <c r="G14" s="4">
        <v>15</v>
      </c>
      <c r="H14" s="4"/>
      <c r="I14" s="4"/>
      <c r="J14" s="5"/>
      <c r="L14" s="6" t="s">
        <v>8</v>
      </c>
      <c r="M14" s="7"/>
      <c r="N14" s="7"/>
      <c r="O14" s="4">
        <v>16</v>
      </c>
      <c r="P14" s="4"/>
      <c r="Q14" s="4"/>
      <c r="R14" s="5"/>
      <c r="T14" s="6" t="s">
        <v>8</v>
      </c>
      <c r="U14" s="7"/>
      <c r="V14" s="7"/>
      <c r="W14" s="4">
        <v>17</v>
      </c>
      <c r="X14" s="4"/>
      <c r="Y14" s="4"/>
      <c r="Z14" s="5"/>
    </row>
    <row r="15" spans="1:26" x14ac:dyDescent="0.25">
      <c r="A15" s="1" t="s">
        <v>95</v>
      </c>
      <c r="B15" s="1" t="s">
        <v>3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79</v>
      </c>
      <c r="B16" s="1" t="s">
        <v>0</v>
      </c>
      <c r="D16" s="2" t="s">
        <v>12</v>
      </c>
      <c r="E16" s="14" t="s">
        <v>37</v>
      </c>
      <c r="F16" s="15"/>
      <c r="G16" s="16" t="s">
        <v>3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30</v>
      </c>
      <c r="V16" s="15"/>
      <c r="W16" s="16" t="s">
        <v>3</v>
      </c>
      <c r="X16" s="3" t="s">
        <v>13</v>
      </c>
      <c r="Y16" s="17"/>
      <c r="Z16" s="16"/>
    </row>
    <row r="17" spans="1:26" x14ac:dyDescent="0.25">
      <c r="A17" s="1" t="s">
        <v>78</v>
      </c>
      <c r="B17" s="1" t="s">
        <v>0</v>
      </c>
      <c r="D17" s="2">
        <v>1</v>
      </c>
      <c r="E17" s="14" t="s">
        <v>83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88</v>
      </c>
      <c r="N17" s="15"/>
      <c r="O17" s="16" t="str">
        <f>CONCATENATE(IF(ISBLANK(O16),"PA","PE"),R17)</f>
        <v>PA40</v>
      </c>
      <c r="P17" s="3" t="s">
        <v>14</v>
      </c>
      <c r="Q17" s="17"/>
      <c r="R17" s="16">
        <v>40</v>
      </c>
      <c r="T17" s="2">
        <v>1</v>
      </c>
      <c r="U17" s="14" t="s">
        <v>60</v>
      </c>
      <c r="V17" s="15"/>
      <c r="W17" s="16" t="str">
        <f>CONCATENATE(IF(ISBLANK(W16),"PA","PE"),Z17)</f>
        <v>PE20</v>
      </c>
      <c r="X17" s="3" t="s">
        <v>14</v>
      </c>
      <c r="Y17" s="17"/>
      <c r="Z17" s="16">
        <v>20</v>
      </c>
    </row>
    <row r="18" spans="1:26" x14ac:dyDescent="0.25">
      <c r="A18" s="1" t="s">
        <v>60</v>
      </c>
      <c r="B18" s="1" t="s">
        <v>26</v>
      </c>
      <c r="D18" s="2">
        <v>2</v>
      </c>
      <c r="E18" s="14" t="s">
        <v>68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89</v>
      </c>
      <c r="N18" s="15"/>
      <c r="O18" s="16" t="str">
        <f>IF(ISBLANK(M18),"",O17)</f>
        <v>PA40</v>
      </c>
      <c r="P18" s="3" t="s">
        <v>15</v>
      </c>
      <c r="Q18" s="17"/>
      <c r="R18" s="16"/>
      <c r="T18" s="2">
        <v>2</v>
      </c>
      <c r="U18" s="14" t="s">
        <v>42</v>
      </c>
      <c r="V18" s="15"/>
      <c r="W18" s="16" t="str">
        <f>IF(ISBLANK(U18),"",W17)</f>
        <v>PE20</v>
      </c>
      <c r="X18" s="3" t="s">
        <v>15</v>
      </c>
      <c r="Y18" s="17"/>
      <c r="Z18" s="16"/>
    </row>
    <row r="19" spans="1:26" x14ac:dyDescent="0.25">
      <c r="A19" s="1" t="s">
        <v>30</v>
      </c>
      <c r="B19" s="1" t="s">
        <v>3</v>
      </c>
      <c r="D19" s="2">
        <v>3</v>
      </c>
      <c r="E19" s="14" t="s">
        <v>74</v>
      </c>
      <c r="F19" s="15"/>
      <c r="G19" s="16" t="str">
        <f t="shared" ref="G19:G20" si="3">IF(ISBLANK(E19),"",G18)</f>
        <v>PE20</v>
      </c>
      <c r="H19" s="3" t="s">
        <v>16</v>
      </c>
      <c r="I19" s="18"/>
      <c r="J19" s="19"/>
      <c r="L19" s="2">
        <v>3</v>
      </c>
      <c r="M19" s="14"/>
      <c r="N19" s="15"/>
      <c r="O19" s="16" t="str">
        <f t="shared" ref="O19:O20" si="4">IF(ISBLANK(M19),"",O18)</f>
        <v/>
      </c>
      <c r="P19" s="3" t="s">
        <v>16</v>
      </c>
      <c r="Q19" s="18"/>
      <c r="R19" s="19"/>
      <c r="T19" s="2">
        <v>3</v>
      </c>
      <c r="U19" s="14" t="s">
        <v>53</v>
      </c>
      <c r="V19" s="15"/>
      <c r="W19" s="16" t="str">
        <f t="shared" ref="W19:W20" si="5">IF(ISBLANK(U19),"",W18)</f>
        <v>PE20</v>
      </c>
      <c r="X19" s="3" t="s">
        <v>16</v>
      </c>
      <c r="Y19" s="18"/>
      <c r="Z19" s="19"/>
    </row>
    <row r="20" spans="1:26" x14ac:dyDescent="0.25">
      <c r="A20" s="1" t="s">
        <v>42</v>
      </c>
      <c r="B20" s="1" t="s">
        <v>1</v>
      </c>
      <c r="D20" s="20">
        <v>4</v>
      </c>
      <c r="E20" s="21"/>
      <c r="F20" s="15"/>
      <c r="G20" s="16" t="str">
        <f t="shared" si="3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4"/>
        <v/>
      </c>
      <c r="P20" s="3" t="s">
        <v>17</v>
      </c>
      <c r="Q20" s="22"/>
      <c r="R20" s="23"/>
      <c r="T20" s="20">
        <v>4</v>
      </c>
      <c r="U20" s="14"/>
      <c r="V20" s="15"/>
      <c r="W20" s="16" t="str">
        <f t="shared" si="5"/>
        <v/>
      </c>
      <c r="X20" s="3" t="s">
        <v>17</v>
      </c>
      <c r="Y20" s="22"/>
      <c r="Z20" s="23"/>
    </row>
    <row r="21" spans="1:26" ht="15" customHeight="1" x14ac:dyDescent="0.25">
      <c r="A21" s="1" t="s">
        <v>49</v>
      </c>
      <c r="B21" s="1" t="s">
        <v>1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58</v>
      </c>
      <c r="B22" s="1" t="s">
        <v>25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104</v>
      </c>
      <c r="B23" s="1">
        <v>21</v>
      </c>
      <c r="D23" s="24" t="s">
        <v>22</v>
      </c>
      <c r="E23" s="25"/>
      <c r="F23" s="26">
        <v>20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20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26</v>
      </c>
      <c r="W23" s="58"/>
      <c r="X23" s="27" t="s">
        <v>23</v>
      </c>
      <c r="Y23" s="28"/>
      <c r="Z23" s="29" t="s">
        <v>20</v>
      </c>
    </row>
    <row r="24" spans="1:26" x14ac:dyDescent="0.25">
      <c r="D24" s="24" t="s">
        <v>13</v>
      </c>
      <c r="E24" s="25"/>
      <c r="F24" s="26">
        <v>45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44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43</v>
      </c>
      <c r="W24" s="59"/>
      <c r="X24" s="27" t="s">
        <v>24</v>
      </c>
      <c r="Y24" s="28"/>
      <c r="Z24" s="29" t="s">
        <v>20</v>
      </c>
    </row>
    <row r="26" spans="1:26" x14ac:dyDescent="0.25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4:26" ht="15" customHeight="1" x14ac:dyDescent="0.25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4:26" x14ac:dyDescent="0.25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4:26" x14ac:dyDescent="0.2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4:26" x14ac:dyDescent="0.25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</sheetData>
  <sortState ref="A2:C74">
    <sortCondition ref="A2:A74"/>
  </sortState>
  <mergeCells count="6">
    <mergeCell ref="G9:G12"/>
    <mergeCell ref="O9:O12"/>
    <mergeCell ref="W9:W12"/>
    <mergeCell ref="G21:G24"/>
    <mergeCell ref="O21:O24"/>
    <mergeCell ref="W21:W24"/>
  </mergeCells>
  <pageMargins left="0.25" right="0.25" top="0.75" bottom="0.75" header="0.3" footer="0.3"/>
  <pageSetup paperSize="9"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45"/>
  <sheetViews>
    <sheetView zoomScale="60" zoomScaleNormal="60" workbookViewId="0">
      <selection activeCell="AB22" sqref="AB22"/>
    </sheetView>
  </sheetViews>
  <sheetFormatPr baseColWidth="10" defaultRowHeight="15" x14ac:dyDescent="0.25"/>
  <cols>
    <col min="1" max="1" width="23.7109375" bestFit="1" customWidth="1"/>
    <col min="2" max="2" width="14.5703125" bestFit="1" customWidth="1"/>
    <col min="3" max="3" width="4.140625" customWidth="1"/>
    <col min="4" max="4" width="3.85546875" style="30" customWidth="1"/>
    <col min="5" max="5" width="5" style="30" customWidth="1"/>
    <col min="6" max="6" width="18.5703125" style="30" customWidth="1"/>
    <col min="7" max="7" width="6.42578125" style="30" bestFit="1" customWidth="1"/>
    <col min="8" max="9" width="6.42578125" style="30" customWidth="1"/>
    <col min="10" max="10" width="8.28515625" style="30" customWidth="1"/>
    <col min="11" max="11" width="2.570312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.28515625" style="30" customWidth="1"/>
    <col min="20" max="20" width="3.85546875" style="30" customWidth="1"/>
    <col min="21" max="21" width="5" style="30" customWidth="1"/>
    <col min="22" max="22" width="18" style="30" customWidth="1"/>
    <col min="23" max="23" width="6.42578125" style="30" bestFit="1" customWidth="1"/>
    <col min="24" max="25" width="6.42578125" style="30" customWidth="1"/>
    <col min="26" max="26" width="8.28515625" style="30" customWidth="1"/>
  </cols>
  <sheetData>
    <row r="1" spans="1:26" ht="29.25" thickBot="1" x14ac:dyDescent="0.3">
      <c r="A1" s="1" t="s">
        <v>7</v>
      </c>
      <c r="B1" s="1" t="s">
        <v>6</v>
      </c>
      <c r="D1" s="37" t="s">
        <v>96</v>
      </c>
      <c r="E1" s="35"/>
      <c r="F1" s="35"/>
      <c r="G1" s="35"/>
      <c r="H1" s="35"/>
      <c r="I1" s="35"/>
      <c r="J1" s="41" t="s">
        <v>123</v>
      </c>
      <c r="K1" s="35"/>
      <c r="L1" s="41"/>
      <c r="M1" s="35"/>
      <c r="N1" s="35"/>
      <c r="O1" s="35"/>
      <c r="P1" s="35"/>
      <c r="Q1" s="35"/>
      <c r="R1" s="35"/>
      <c r="S1" s="45"/>
      <c r="T1" s="41" t="s">
        <v>109</v>
      </c>
      <c r="U1" s="35"/>
      <c r="V1" s="35"/>
      <c r="W1" s="35"/>
      <c r="X1" s="35"/>
      <c r="Y1" s="35"/>
      <c r="Z1" s="36"/>
    </row>
    <row r="2" spans="1:26" x14ac:dyDescent="0.25">
      <c r="A2" s="1" t="s">
        <v>45</v>
      </c>
      <c r="B2" s="1" t="s">
        <v>1</v>
      </c>
      <c r="D2" s="6" t="s">
        <v>8</v>
      </c>
      <c r="E2" s="7"/>
      <c r="F2" s="7"/>
      <c r="G2" s="4">
        <v>1</v>
      </c>
      <c r="H2" s="4"/>
      <c r="I2" s="4"/>
      <c r="J2" s="5"/>
      <c r="L2" s="6" t="s">
        <v>8</v>
      </c>
      <c r="M2" s="7"/>
      <c r="N2" s="7"/>
      <c r="O2" s="4">
        <v>2</v>
      </c>
      <c r="P2" s="4"/>
      <c r="Q2" s="4"/>
      <c r="R2" s="5"/>
      <c r="T2" s="6" t="s">
        <v>8</v>
      </c>
      <c r="U2" s="7"/>
      <c r="V2" s="7"/>
      <c r="W2" s="4">
        <v>3</v>
      </c>
      <c r="X2" s="4"/>
      <c r="Y2" s="4"/>
      <c r="Z2" s="5"/>
    </row>
    <row r="3" spans="1:26" x14ac:dyDescent="0.25">
      <c r="A3" s="1" t="s">
        <v>55</v>
      </c>
      <c r="B3" s="1" t="s">
        <v>0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82</v>
      </c>
      <c r="B4" s="1" t="s">
        <v>25</v>
      </c>
      <c r="D4" s="2" t="s">
        <v>12</v>
      </c>
      <c r="E4" s="14" t="s">
        <v>34</v>
      </c>
      <c r="F4" s="43"/>
      <c r="G4" s="44" t="s">
        <v>4</v>
      </c>
      <c r="H4" s="3" t="s">
        <v>13</v>
      </c>
      <c r="I4" s="17"/>
      <c r="J4" s="16"/>
      <c r="L4" s="2" t="s">
        <v>12</v>
      </c>
      <c r="M4" s="14" t="s">
        <v>31</v>
      </c>
      <c r="N4" s="15"/>
      <c r="O4" s="16" t="s">
        <v>5</v>
      </c>
      <c r="P4" s="3" t="s">
        <v>13</v>
      </c>
      <c r="Q4" s="17"/>
      <c r="R4" s="16"/>
      <c r="T4" s="2" t="s">
        <v>12</v>
      </c>
      <c r="U4" s="14" t="s">
        <v>35</v>
      </c>
      <c r="V4" s="15"/>
      <c r="W4" s="16" t="s">
        <v>4</v>
      </c>
      <c r="X4" s="3" t="s">
        <v>13</v>
      </c>
      <c r="Y4" s="17"/>
      <c r="Z4" s="16"/>
    </row>
    <row r="5" spans="1:26" x14ac:dyDescent="0.25">
      <c r="A5" s="1" t="s">
        <v>75</v>
      </c>
      <c r="B5" s="1" t="s">
        <v>0</v>
      </c>
      <c r="D5" s="2">
        <v>1</v>
      </c>
      <c r="E5" s="14" t="s">
        <v>64</v>
      </c>
      <c r="F5" s="15"/>
      <c r="G5" s="16" t="str">
        <f>CONCATENATE(IF(ISBLANK(G4),"PA","PE"),J5)</f>
        <v>PE40</v>
      </c>
      <c r="H5" s="3" t="s">
        <v>14</v>
      </c>
      <c r="I5" s="17"/>
      <c r="J5" s="16">
        <v>40</v>
      </c>
      <c r="L5" s="2">
        <v>1</v>
      </c>
      <c r="M5" s="14" t="s">
        <v>44</v>
      </c>
      <c r="N5" s="15"/>
      <c r="O5" s="16" t="str">
        <f>CONCATENATE(IF(ISBLANK(O4),"PA","PE"),R5)</f>
        <v>PE40</v>
      </c>
      <c r="P5" s="3" t="s">
        <v>14</v>
      </c>
      <c r="Q5" s="17"/>
      <c r="R5" s="16">
        <v>40</v>
      </c>
      <c r="T5" s="2">
        <v>1</v>
      </c>
      <c r="U5" s="14" t="s">
        <v>67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44</v>
      </c>
      <c r="B6" s="1" t="s">
        <v>1</v>
      </c>
      <c r="D6" s="2">
        <v>2</v>
      </c>
      <c r="E6" s="14" t="s">
        <v>69</v>
      </c>
      <c r="F6" s="15"/>
      <c r="G6" s="16" t="str">
        <f>IF(ISBLANK(E6),"",G5)</f>
        <v>PE40</v>
      </c>
      <c r="H6" s="3" t="s">
        <v>15</v>
      </c>
      <c r="I6" s="17"/>
      <c r="J6" s="16"/>
      <c r="L6" s="2">
        <v>2</v>
      </c>
      <c r="M6" s="14" t="s">
        <v>46</v>
      </c>
      <c r="N6" s="15"/>
      <c r="O6" s="16" t="str">
        <f>IF(ISBLANK(M6),"",O5)</f>
        <v>PE40</v>
      </c>
      <c r="P6" s="3" t="s">
        <v>15</v>
      </c>
      <c r="Q6" s="17"/>
      <c r="R6" s="16"/>
      <c r="T6" s="2">
        <v>2</v>
      </c>
      <c r="U6" s="21" t="s">
        <v>75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85</v>
      </c>
      <c r="B7" s="1" t="s">
        <v>2</v>
      </c>
      <c r="D7" s="2">
        <v>3</v>
      </c>
      <c r="E7" s="14" t="s">
        <v>48</v>
      </c>
      <c r="F7" s="15"/>
      <c r="G7" s="16" t="str">
        <f>IF(ISBLANK(E7),"",G6)</f>
        <v>PE40</v>
      </c>
      <c r="H7" s="3" t="s">
        <v>16</v>
      </c>
      <c r="I7" s="18"/>
      <c r="J7" s="19"/>
      <c r="L7" s="2">
        <v>3</v>
      </c>
      <c r="M7" s="14" t="s">
        <v>45</v>
      </c>
      <c r="N7" s="15"/>
      <c r="O7" s="16" t="str">
        <f t="shared" ref="O7:O8" si="0">IF(ISBLANK(M7),"",O6)</f>
        <v>PE40</v>
      </c>
      <c r="P7" s="3" t="s">
        <v>16</v>
      </c>
      <c r="Q7" s="18"/>
      <c r="R7" s="19"/>
      <c r="T7" s="2">
        <v>3</v>
      </c>
      <c r="U7" s="14" t="s">
        <v>66</v>
      </c>
      <c r="V7" s="15"/>
      <c r="W7" s="16" t="str">
        <f t="shared" ref="W7:W8" si="1">IF(ISBLANK(U7),"",W6)</f>
        <v>PE20</v>
      </c>
      <c r="X7" s="3" t="s">
        <v>16</v>
      </c>
      <c r="Y7" s="18"/>
      <c r="Z7" s="19"/>
    </row>
    <row r="8" spans="1:26" x14ac:dyDescent="0.25">
      <c r="A8" s="1" t="s">
        <v>80</v>
      </c>
      <c r="B8" s="1" t="s">
        <v>0</v>
      </c>
      <c r="D8" s="20">
        <v>4</v>
      </c>
      <c r="E8" s="14"/>
      <c r="F8" s="15"/>
      <c r="G8" s="16" t="str">
        <f>IF(ISBLANK(E8),"",G7)</f>
        <v/>
      </c>
      <c r="H8" s="3" t="s">
        <v>17</v>
      </c>
      <c r="I8" s="22"/>
      <c r="J8" s="23"/>
      <c r="L8" s="20">
        <v>4</v>
      </c>
      <c r="M8" s="14" t="s">
        <v>43</v>
      </c>
      <c r="N8" s="15"/>
      <c r="O8" s="16" t="str">
        <f t="shared" si="0"/>
        <v>PE40</v>
      </c>
      <c r="P8" s="3" t="s">
        <v>17</v>
      </c>
      <c r="Q8" s="22"/>
      <c r="R8" s="23"/>
      <c r="T8" s="20">
        <v>4</v>
      </c>
      <c r="U8" s="21"/>
      <c r="V8" s="15"/>
      <c r="W8" s="16" t="str">
        <f t="shared" si="1"/>
        <v/>
      </c>
      <c r="X8" s="3" t="s">
        <v>17</v>
      </c>
      <c r="Y8" s="22"/>
      <c r="Z8" s="23"/>
    </row>
    <row r="9" spans="1:26" ht="15" customHeight="1" x14ac:dyDescent="0.25">
      <c r="A9" s="1" t="s">
        <v>73</v>
      </c>
      <c r="B9" s="1" t="s">
        <v>0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35</v>
      </c>
      <c r="B10" s="1" t="s">
        <v>3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63</v>
      </c>
      <c r="B11" s="1" t="s">
        <v>0</v>
      </c>
      <c r="D11" s="24" t="s">
        <v>22</v>
      </c>
      <c r="E11" s="25"/>
      <c r="F11" s="26">
        <v>24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22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19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76</v>
      </c>
      <c r="B12" s="1" t="s">
        <v>0</v>
      </c>
      <c r="D12" s="24" t="s">
        <v>13</v>
      </c>
      <c r="E12" s="25"/>
      <c r="F12" s="26">
        <v>39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38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36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51</v>
      </c>
      <c r="B13" s="1" t="s">
        <v>1</v>
      </c>
    </row>
    <row r="14" spans="1:26" x14ac:dyDescent="0.25">
      <c r="A14" s="1" t="s">
        <v>101</v>
      </c>
      <c r="B14" s="1" t="s">
        <v>28</v>
      </c>
      <c r="D14" s="6" t="s">
        <v>8</v>
      </c>
      <c r="E14" s="7"/>
      <c r="F14" s="7"/>
      <c r="G14" s="4">
        <v>4</v>
      </c>
      <c r="H14" s="4"/>
      <c r="I14" s="4"/>
      <c r="J14" s="5"/>
      <c r="L14" s="6" t="s">
        <v>8</v>
      </c>
      <c r="M14" s="7"/>
      <c r="N14" s="7"/>
      <c r="O14" s="4">
        <v>5</v>
      </c>
      <c r="P14" s="4"/>
      <c r="Q14" s="4"/>
      <c r="R14" s="5"/>
      <c r="T14" s="6" t="s">
        <v>8</v>
      </c>
      <c r="U14" s="7"/>
      <c r="V14" s="7"/>
      <c r="W14" s="4">
        <v>6</v>
      </c>
      <c r="X14" s="4"/>
      <c r="Y14" s="4"/>
      <c r="Z14" s="5"/>
    </row>
    <row r="15" spans="1:26" x14ac:dyDescent="0.25">
      <c r="A15" s="1" t="s">
        <v>50</v>
      </c>
      <c r="B15" s="1" t="s">
        <v>1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62</v>
      </c>
      <c r="B16" s="1" t="s">
        <v>0</v>
      </c>
      <c r="D16" s="2" t="s">
        <v>12</v>
      </c>
      <c r="E16" s="14" t="s">
        <v>38</v>
      </c>
      <c r="F16" s="15"/>
      <c r="G16" s="16" t="s">
        <v>5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40</v>
      </c>
      <c r="V16" s="15"/>
      <c r="W16" s="16" t="s">
        <v>4</v>
      </c>
      <c r="X16" s="3" t="s">
        <v>13</v>
      </c>
      <c r="Y16" s="17"/>
      <c r="Z16" s="16"/>
    </row>
    <row r="17" spans="1:26" x14ac:dyDescent="0.25">
      <c r="A17" s="1" t="s">
        <v>40</v>
      </c>
      <c r="B17" s="1" t="s">
        <v>4</v>
      </c>
      <c r="D17" s="2">
        <v>1</v>
      </c>
      <c r="E17" s="14" t="s">
        <v>73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85</v>
      </c>
      <c r="N17" s="15"/>
      <c r="O17" s="16" t="str">
        <f>CONCATENATE(IF(ISBLANK(O16),"PA","PE"),R17)</f>
        <v>PA40</v>
      </c>
      <c r="P17" s="3" t="s">
        <v>14</v>
      </c>
      <c r="Q17" s="17"/>
      <c r="R17" s="16">
        <v>40</v>
      </c>
      <c r="T17" s="2">
        <v>1</v>
      </c>
      <c r="U17" s="14" t="s">
        <v>71</v>
      </c>
      <c r="V17" s="15"/>
      <c r="W17" s="16" t="str">
        <f>CONCATENATE(IF(ISBLANK(W16),"PA","PE"),Z17)</f>
        <v>PE20</v>
      </c>
      <c r="X17" s="3" t="s">
        <v>14</v>
      </c>
      <c r="Y17" s="17"/>
      <c r="Z17" s="16">
        <v>20</v>
      </c>
    </row>
    <row r="18" spans="1:26" x14ac:dyDescent="0.25">
      <c r="A18" s="1" t="s">
        <v>69</v>
      </c>
      <c r="B18" s="1" t="s">
        <v>26</v>
      </c>
      <c r="D18" s="2">
        <v>2</v>
      </c>
      <c r="E18" s="14" t="s">
        <v>62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86</v>
      </c>
      <c r="N18" s="15"/>
      <c r="O18" s="16" t="str">
        <f>IF(ISBLANK(M18),"",O17)</f>
        <v>PA40</v>
      </c>
      <c r="P18" s="3" t="s">
        <v>15</v>
      </c>
      <c r="Q18" s="17"/>
      <c r="R18" s="16"/>
      <c r="T18" s="2">
        <v>2</v>
      </c>
      <c r="U18" s="14" t="s">
        <v>76</v>
      </c>
      <c r="V18" s="15"/>
      <c r="W18" s="16" t="str">
        <f>IF(ISBLANK(#REF!),"",W17)</f>
        <v>PE20</v>
      </c>
      <c r="X18" s="3" t="s">
        <v>15</v>
      </c>
      <c r="Y18" s="17"/>
      <c r="Z18" s="16"/>
    </row>
    <row r="19" spans="1:26" x14ac:dyDescent="0.25">
      <c r="A19" s="1" t="s">
        <v>48</v>
      </c>
      <c r="B19" s="1" t="s">
        <v>1</v>
      </c>
      <c r="D19" s="2">
        <v>3</v>
      </c>
      <c r="E19" s="14"/>
      <c r="F19" s="15"/>
      <c r="G19" s="16" t="str">
        <f t="shared" ref="G19:G20" si="2">IF(ISBLANK(E19),"",G18)</f>
        <v/>
      </c>
      <c r="H19" s="3" t="s">
        <v>16</v>
      </c>
      <c r="I19" s="18"/>
      <c r="J19" s="19"/>
      <c r="L19" s="2">
        <v>3</v>
      </c>
      <c r="M19" s="21" t="s">
        <v>70</v>
      </c>
      <c r="N19" s="15"/>
      <c r="O19" s="16" t="str">
        <f t="shared" ref="O19:O20" si="3">IF(ISBLANK(M19),"",O18)</f>
        <v>PA40</v>
      </c>
      <c r="P19" s="3" t="s">
        <v>16</v>
      </c>
      <c r="Q19" s="18"/>
      <c r="R19" s="19"/>
      <c r="T19" s="2">
        <v>3</v>
      </c>
      <c r="U19" s="21" t="s">
        <v>80</v>
      </c>
      <c r="V19" s="15"/>
      <c r="W19" s="16" t="str">
        <f>IF(ISBLANK(#REF!),"",W18)</f>
        <v>PE20</v>
      </c>
      <c r="X19" s="3" t="s">
        <v>16</v>
      </c>
      <c r="Y19" s="18"/>
      <c r="Z19" s="19"/>
    </row>
    <row r="20" spans="1:26" x14ac:dyDescent="0.25">
      <c r="A20" s="1" t="s">
        <v>64</v>
      </c>
      <c r="B20" s="1" t="s">
        <v>0</v>
      </c>
      <c r="D20" s="20">
        <v>4</v>
      </c>
      <c r="E20" s="14"/>
      <c r="F20" s="15"/>
      <c r="G20" s="16" t="str">
        <f t="shared" si="2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3"/>
        <v/>
      </c>
      <c r="P20" s="3" t="s">
        <v>17</v>
      </c>
      <c r="Q20" s="22"/>
      <c r="R20" s="23"/>
      <c r="T20" s="20">
        <v>4</v>
      </c>
      <c r="U20" s="14"/>
      <c r="V20" s="15"/>
      <c r="W20" s="16" t="str">
        <f t="shared" ref="W20" si="4">IF(ISBLANK(U20),"",W19)</f>
        <v/>
      </c>
      <c r="X20" s="3" t="s">
        <v>17</v>
      </c>
      <c r="Y20" s="22"/>
      <c r="Z20" s="23"/>
    </row>
    <row r="21" spans="1:26" ht="15" customHeight="1" x14ac:dyDescent="0.25">
      <c r="A21" s="1" t="s">
        <v>102</v>
      </c>
      <c r="B21" s="1" t="s">
        <v>28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54</v>
      </c>
      <c r="B22" s="1" t="s">
        <v>0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100</v>
      </c>
      <c r="B23" s="1" t="s">
        <v>28</v>
      </c>
      <c r="D23" s="24" t="s">
        <v>22</v>
      </c>
      <c r="E23" s="25"/>
      <c r="F23" s="26">
        <v>19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25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20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66</v>
      </c>
      <c r="B24" s="1" t="s">
        <v>0</v>
      </c>
      <c r="D24" s="24" t="s">
        <v>13</v>
      </c>
      <c r="E24" s="25"/>
      <c r="F24" s="26">
        <v>30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20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27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86</v>
      </c>
      <c r="B25" s="1" t="s">
        <v>2</v>
      </c>
    </row>
    <row r="26" spans="1:26" x14ac:dyDescent="0.25">
      <c r="A26" s="1" t="s">
        <v>33</v>
      </c>
      <c r="B26" s="1" t="s">
        <v>4</v>
      </c>
      <c r="D26" s="6" t="s">
        <v>8</v>
      </c>
      <c r="E26" s="7"/>
      <c r="F26" s="7"/>
      <c r="G26" s="4">
        <v>7</v>
      </c>
      <c r="H26" s="4"/>
      <c r="I26" s="4"/>
      <c r="J26" s="5"/>
      <c r="L26" s="6" t="s">
        <v>8</v>
      </c>
      <c r="M26" s="7"/>
      <c r="N26" s="7"/>
      <c r="O26" s="4">
        <v>8</v>
      </c>
      <c r="P26" s="4"/>
      <c r="Q26" s="4"/>
      <c r="R26" s="5"/>
      <c r="T26" s="6" t="s">
        <v>8</v>
      </c>
      <c r="U26" s="7"/>
      <c r="V26" s="7"/>
      <c r="W26" s="4">
        <v>9</v>
      </c>
      <c r="X26" s="4"/>
      <c r="Y26" s="4"/>
      <c r="Z26" s="5"/>
    </row>
    <row r="27" spans="1:26" x14ac:dyDescent="0.25">
      <c r="A27" s="1" t="s">
        <v>72</v>
      </c>
      <c r="B27" s="1" t="s">
        <v>0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A28" s="1" t="s">
        <v>99</v>
      </c>
      <c r="B28" s="1" t="s">
        <v>27</v>
      </c>
      <c r="D28" s="2" t="s">
        <v>12</v>
      </c>
      <c r="E28" s="14" t="s">
        <v>33</v>
      </c>
      <c r="F28" s="15"/>
      <c r="G28" s="16" t="s">
        <v>4</v>
      </c>
      <c r="H28" s="3" t="s">
        <v>13</v>
      </c>
      <c r="I28" s="17"/>
      <c r="J28" s="16"/>
      <c r="L28" s="2" t="s">
        <v>12</v>
      </c>
      <c r="M28" s="14" t="s">
        <v>41</v>
      </c>
      <c r="N28" s="15"/>
      <c r="O28" s="16" t="s">
        <v>4</v>
      </c>
      <c r="P28" s="3" t="s">
        <v>13</v>
      </c>
      <c r="Q28" s="17"/>
      <c r="R28" s="16"/>
      <c r="T28" s="2" t="s">
        <v>12</v>
      </c>
      <c r="U28" s="14"/>
      <c r="V28" s="15"/>
      <c r="W28" s="16"/>
      <c r="X28" s="3" t="s">
        <v>13</v>
      </c>
      <c r="Y28" s="17"/>
      <c r="Z28" s="16"/>
    </row>
    <row r="29" spans="1:26" x14ac:dyDescent="0.25">
      <c r="A29" s="1" t="s">
        <v>61</v>
      </c>
      <c r="B29" s="1" t="s">
        <v>0</v>
      </c>
      <c r="D29" s="2">
        <v>1</v>
      </c>
      <c r="E29" s="14" t="s">
        <v>61</v>
      </c>
      <c r="F29" s="15"/>
      <c r="G29" s="16" t="str">
        <f>CONCATENATE(IF(ISBLANK(G28),"PA","PE"),J29)</f>
        <v>PE20</v>
      </c>
      <c r="H29" s="3" t="s">
        <v>14</v>
      </c>
      <c r="I29" s="17"/>
      <c r="J29" s="16">
        <v>20</v>
      </c>
      <c r="L29" s="2">
        <v>1</v>
      </c>
      <c r="M29" s="14" t="s">
        <v>55</v>
      </c>
      <c r="N29" s="15"/>
      <c r="O29" s="16" t="str">
        <f>CONCATENATE(IF(ISBLANK(O28),"PA","PE"),R29)</f>
        <v>PE20</v>
      </c>
      <c r="P29" s="3" t="s">
        <v>14</v>
      </c>
      <c r="Q29" s="17"/>
      <c r="R29" s="16">
        <v>20</v>
      </c>
      <c r="T29" s="2">
        <v>1</v>
      </c>
      <c r="U29" s="14" t="s">
        <v>50</v>
      </c>
      <c r="V29" s="15"/>
      <c r="W29" s="16" t="str">
        <f>CONCATENATE(IF(ISBLANK(W28),"PA","PE"),Z29)</f>
        <v>PA20</v>
      </c>
      <c r="X29" s="3" t="s">
        <v>14</v>
      </c>
      <c r="Y29" s="17"/>
      <c r="Z29" s="16">
        <v>20</v>
      </c>
    </row>
    <row r="30" spans="1:26" x14ac:dyDescent="0.25">
      <c r="A30" s="1" t="s">
        <v>38</v>
      </c>
      <c r="B30" s="1" t="s">
        <v>4</v>
      </c>
      <c r="D30" s="2">
        <v>2</v>
      </c>
      <c r="E30" s="21" t="s">
        <v>72</v>
      </c>
      <c r="F30" s="15"/>
      <c r="G30" s="16" t="str">
        <f>IF(ISBLANK(E30),"",G29)</f>
        <v>PE20</v>
      </c>
      <c r="H30" s="3" t="s">
        <v>15</v>
      </c>
      <c r="I30" s="17"/>
      <c r="J30" s="16"/>
      <c r="L30" s="2">
        <v>2</v>
      </c>
      <c r="M30" s="14" t="s">
        <v>54</v>
      </c>
      <c r="N30" s="15"/>
      <c r="O30" s="16" t="str">
        <f>IF(ISBLANK(M30),"",O29)</f>
        <v>PE20</v>
      </c>
      <c r="P30" s="3" t="s">
        <v>15</v>
      </c>
      <c r="Q30" s="17"/>
      <c r="R30" s="16"/>
      <c r="T30" s="2">
        <v>2</v>
      </c>
      <c r="U30" s="14" t="s">
        <v>51</v>
      </c>
      <c r="V30" s="15"/>
      <c r="W30" s="16" t="str">
        <f>IF(ISBLANK(U30),"",W29)</f>
        <v>PA20</v>
      </c>
      <c r="X30" s="3" t="s">
        <v>15</v>
      </c>
      <c r="Y30" s="17"/>
      <c r="Z30" s="16"/>
    </row>
    <row r="31" spans="1:26" x14ac:dyDescent="0.25">
      <c r="A31" s="1" t="s">
        <v>43</v>
      </c>
      <c r="B31" s="1" t="s">
        <v>1</v>
      </c>
      <c r="D31" s="2">
        <v>3</v>
      </c>
      <c r="E31" s="14" t="s">
        <v>82</v>
      </c>
      <c r="F31" s="15"/>
      <c r="G31" s="16" t="str">
        <f t="shared" ref="G31:G32" si="5">IF(ISBLANK(E31),"",G30)</f>
        <v>PE20</v>
      </c>
      <c r="H31" s="3" t="s">
        <v>16</v>
      </c>
      <c r="I31" s="18"/>
      <c r="J31" s="19"/>
      <c r="L31" s="2">
        <v>3</v>
      </c>
      <c r="M31" s="14" t="s">
        <v>63</v>
      </c>
      <c r="N31" s="15"/>
      <c r="O31" s="16" t="str">
        <f t="shared" ref="O31:O32" si="6">IF(ISBLANK(M31),"",O30)</f>
        <v>PE20</v>
      </c>
      <c r="P31" s="3" t="s">
        <v>16</v>
      </c>
      <c r="Q31" s="18"/>
      <c r="R31" s="19"/>
      <c r="T31" s="2">
        <v>3</v>
      </c>
      <c r="U31" s="14"/>
      <c r="V31" s="15"/>
      <c r="W31" s="16" t="str">
        <f t="shared" ref="W31:W32" si="7">IF(ISBLANK(U31),"",W30)</f>
        <v/>
      </c>
      <c r="X31" s="3" t="s">
        <v>16</v>
      </c>
      <c r="Y31" s="18"/>
      <c r="Z31" s="19"/>
    </row>
    <row r="32" spans="1:26" x14ac:dyDescent="0.25">
      <c r="A32" s="1" t="s">
        <v>71</v>
      </c>
      <c r="B32" s="1" t="s">
        <v>0</v>
      </c>
      <c r="D32" s="20">
        <v>4</v>
      </c>
      <c r="E32" s="14"/>
      <c r="F32" s="15"/>
      <c r="G32" s="16" t="str">
        <f t="shared" si="5"/>
        <v/>
      </c>
      <c r="H32" s="3" t="s">
        <v>17</v>
      </c>
      <c r="I32" s="22"/>
      <c r="J32" s="23"/>
      <c r="L32" s="20">
        <v>4</v>
      </c>
      <c r="M32" s="14"/>
      <c r="N32" s="15"/>
      <c r="O32" s="16" t="str">
        <f t="shared" si="6"/>
        <v/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7"/>
        <v/>
      </c>
      <c r="X32" s="3" t="s">
        <v>17</v>
      </c>
      <c r="Y32" s="22"/>
      <c r="Z32" s="23"/>
    </row>
    <row r="33" spans="1:26" ht="15" customHeight="1" x14ac:dyDescent="0.25">
      <c r="A33" s="1" t="s">
        <v>34</v>
      </c>
      <c r="B33" s="1" t="s">
        <v>4</v>
      </c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1:26" x14ac:dyDescent="0.25">
      <c r="A34" s="1" t="s">
        <v>41</v>
      </c>
      <c r="B34" s="1" t="s">
        <v>4</v>
      </c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1:26" x14ac:dyDescent="0.25">
      <c r="A35" s="1" t="s">
        <v>46</v>
      </c>
      <c r="B35" s="1" t="s">
        <v>1</v>
      </c>
      <c r="D35" s="24" t="s">
        <v>22</v>
      </c>
      <c r="E35" s="25"/>
      <c r="F35" s="26">
        <v>16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>
        <v>17</v>
      </c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>
        <v>29</v>
      </c>
      <c r="W35" s="58"/>
      <c r="X35" s="27" t="s">
        <v>23</v>
      </c>
      <c r="Y35" s="28"/>
      <c r="Z35" s="29" t="s">
        <v>20</v>
      </c>
    </row>
    <row r="36" spans="1:26" x14ac:dyDescent="0.25">
      <c r="A36" s="1" t="s">
        <v>67</v>
      </c>
      <c r="B36" s="1" t="s">
        <v>0</v>
      </c>
      <c r="D36" s="24" t="s">
        <v>13</v>
      </c>
      <c r="E36" s="25"/>
      <c r="F36" s="26">
        <v>39</v>
      </c>
      <c r="G36" s="59"/>
      <c r="H36" s="27" t="s">
        <v>24</v>
      </c>
      <c r="I36" s="28"/>
      <c r="J36" s="29" t="s">
        <v>20</v>
      </c>
      <c r="L36" s="24" t="s">
        <v>13</v>
      </c>
      <c r="M36" s="25"/>
      <c r="N36" s="26">
        <v>43</v>
      </c>
      <c r="O36" s="59"/>
      <c r="P36" s="27" t="s">
        <v>24</v>
      </c>
      <c r="Q36" s="28"/>
      <c r="R36" s="29" t="s">
        <v>20</v>
      </c>
      <c r="T36" s="24" t="s">
        <v>13</v>
      </c>
      <c r="U36" s="25"/>
      <c r="V36" s="26">
        <v>30</v>
      </c>
      <c r="W36" s="59"/>
      <c r="X36" s="27" t="s">
        <v>24</v>
      </c>
      <c r="Y36" s="28"/>
      <c r="Z36" s="29" t="s">
        <v>20</v>
      </c>
    </row>
    <row r="37" spans="1:26" x14ac:dyDescent="0.25">
      <c r="A37" s="1" t="s">
        <v>31</v>
      </c>
      <c r="B37" s="1" t="s">
        <v>5</v>
      </c>
    </row>
    <row r="38" spans="1:26" x14ac:dyDescent="0.25">
      <c r="A38" s="1" t="s">
        <v>70</v>
      </c>
      <c r="B38" s="1" t="s">
        <v>2</v>
      </c>
      <c r="E38" s="30" t="s">
        <v>99</v>
      </c>
      <c r="G38" s="30" t="s">
        <v>27</v>
      </c>
      <c r="H38" s="30" t="s">
        <v>113</v>
      </c>
    </row>
    <row r="39" spans="1:26" x14ac:dyDescent="0.25">
      <c r="A39" s="1" t="s">
        <v>103</v>
      </c>
      <c r="B39" s="1">
        <v>37</v>
      </c>
      <c r="E39" s="30" t="s">
        <v>101</v>
      </c>
      <c r="G39" s="30" t="s">
        <v>28</v>
      </c>
      <c r="H39" s="30" t="s">
        <v>113</v>
      </c>
    </row>
    <row r="40" spans="1:26" x14ac:dyDescent="0.25">
      <c r="E40" s="30" t="s">
        <v>100</v>
      </c>
      <c r="G40" s="30" t="s">
        <v>28</v>
      </c>
      <c r="H40" s="30" t="s">
        <v>113</v>
      </c>
    </row>
    <row r="41" spans="1:26" x14ac:dyDescent="0.25">
      <c r="E41" s="30" t="s">
        <v>102</v>
      </c>
      <c r="G41" s="30" t="s">
        <v>28</v>
      </c>
      <c r="H41" s="30" t="s">
        <v>113</v>
      </c>
    </row>
    <row r="45" spans="1:26" ht="15" customHeight="1" x14ac:dyDescent="0.25"/>
  </sheetData>
  <sortState ref="A2:C74">
    <sortCondition ref="A2:A74"/>
  </sortState>
  <mergeCells count="9">
    <mergeCell ref="G33:G36"/>
    <mergeCell ref="O33:O36"/>
    <mergeCell ref="W33:W36"/>
    <mergeCell ref="G9:G12"/>
    <mergeCell ref="O9:O12"/>
    <mergeCell ref="W9:W12"/>
    <mergeCell ref="G21:G24"/>
    <mergeCell ref="O21:O24"/>
    <mergeCell ref="W21:W24"/>
  </mergeCells>
  <pageMargins left="0.25" right="0.25" top="0.75" bottom="0.75" header="0.3" footer="0.3"/>
  <pageSetup paperSize="9"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36"/>
  <sheetViews>
    <sheetView zoomScale="60" zoomScaleNormal="60" workbookViewId="0">
      <selection activeCell="V25" sqref="V25"/>
    </sheetView>
  </sheetViews>
  <sheetFormatPr baseColWidth="10" defaultRowHeight="15" x14ac:dyDescent="0.25"/>
  <cols>
    <col min="1" max="1" width="22.5703125" bestFit="1" customWidth="1"/>
    <col min="2" max="2" width="14.5703125" bestFit="1" customWidth="1"/>
    <col min="3" max="3" width="2.85546875" customWidth="1"/>
    <col min="4" max="4" width="3.5703125" style="30" customWidth="1"/>
    <col min="5" max="5" width="6" style="30" customWidth="1"/>
    <col min="6" max="6" width="17.28515625" style="30" customWidth="1"/>
    <col min="7" max="7" width="6.7109375" style="30" bestFit="1" customWidth="1"/>
    <col min="8" max="8" width="7.140625" style="30" customWidth="1"/>
    <col min="9" max="9" width="6.140625" style="30" customWidth="1"/>
    <col min="10" max="10" width="8.42578125" style="30" customWidth="1"/>
    <col min="11" max="11" width="2.8554687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" style="30" customWidth="1"/>
    <col min="20" max="20" width="3.5703125" style="30" customWidth="1"/>
    <col min="21" max="21" width="6" style="30" customWidth="1"/>
    <col min="22" max="22" width="17.28515625" style="30" customWidth="1"/>
    <col min="23" max="23" width="6.7109375" style="30" bestFit="1" customWidth="1"/>
    <col min="24" max="24" width="7.140625" style="30" customWidth="1"/>
    <col min="25" max="25" width="6.140625" style="30" customWidth="1"/>
    <col min="26" max="26" width="8.42578125" style="30" customWidth="1"/>
    <col min="27" max="27" width="11.42578125" style="30"/>
  </cols>
  <sheetData>
    <row r="1" spans="1:26" ht="29.25" thickBot="1" x14ac:dyDescent="0.3">
      <c r="A1" s="1" t="s">
        <v>7</v>
      </c>
      <c r="B1" s="1" t="s">
        <v>6</v>
      </c>
      <c r="D1" s="38" t="s">
        <v>97</v>
      </c>
      <c r="E1" s="33"/>
      <c r="F1" s="33"/>
      <c r="G1" s="33"/>
      <c r="H1" s="33"/>
      <c r="I1" s="33"/>
      <c r="J1" s="40" t="s">
        <v>124</v>
      </c>
      <c r="K1" s="39"/>
      <c r="L1" s="40"/>
      <c r="M1" s="33"/>
      <c r="N1" s="33"/>
      <c r="O1" s="33"/>
      <c r="P1" s="33"/>
      <c r="Q1" s="33"/>
      <c r="R1" s="33"/>
      <c r="S1" s="39"/>
      <c r="T1" s="40" t="s">
        <v>109</v>
      </c>
      <c r="U1" s="33"/>
      <c r="V1" s="33"/>
      <c r="W1" s="33"/>
      <c r="X1" s="33"/>
      <c r="Y1" s="33"/>
      <c r="Z1" s="34"/>
    </row>
    <row r="2" spans="1:26" x14ac:dyDescent="0.25">
      <c r="A2" s="1" t="s">
        <v>88</v>
      </c>
      <c r="B2" s="1" t="s">
        <v>2</v>
      </c>
      <c r="D2" s="6" t="s">
        <v>8</v>
      </c>
      <c r="E2" s="7"/>
      <c r="F2" s="7"/>
      <c r="G2" s="4">
        <v>12</v>
      </c>
      <c r="H2" s="4"/>
      <c r="I2" s="4"/>
      <c r="J2" s="5"/>
      <c r="L2" s="6" t="s">
        <v>8</v>
      </c>
      <c r="M2" s="7"/>
      <c r="N2" s="7"/>
      <c r="O2" s="4">
        <v>13</v>
      </c>
      <c r="P2" s="4"/>
      <c r="Q2" s="4"/>
      <c r="R2" s="5"/>
      <c r="T2" s="6" t="s">
        <v>8</v>
      </c>
      <c r="U2" s="7"/>
      <c r="V2" s="7"/>
      <c r="W2" s="4">
        <v>14</v>
      </c>
      <c r="X2" s="4"/>
      <c r="Y2" s="4"/>
      <c r="Z2" s="5"/>
    </row>
    <row r="3" spans="1:26" x14ac:dyDescent="0.25">
      <c r="A3" s="1" t="s">
        <v>90</v>
      </c>
      <c r="B3" s="1" t="s">
        <v>2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84</v>
      </c>
      <c r="B4" s="1" t="s">
        <v>1</v>
      </c>
      <c r="D4" s="2" t="s">
        <v>12</v>
      </c>
      <c r="E4" s="14" t="s">
        <v>36</v>
      </c>
      <c r="F4" s="15"/>
      <c r="G4" s="16" t="s">
        <v>4</v>
      </c>
      <c r="H4" s="3" t="s">
        <v>13</v>
      </c>
      <c r="I4" s="17"/>
      <c r="J4" s="16"/>
      <c r="L4" s="2" t="s">
        <v>12</v>
      </c>
      <c r="M4" s="14" t="s">
        <v>95</v>
      </c>
      <c r="N4" s="15"/>
      <c r="O4" s="16" t="s">
        <v>4</v>
      </c>
      <c r="P4" s="3" t="s">
        <v>13</v>
      </c>
      <c r="Q4" s="17"/>
      <c r="R4" s="16"/>
      <c r="T4" s="2" t="s">
        <v>12</v>
      </c>
      <c r="U4" s="14" t="s">
        <v>37</v>
      </c>
      <c r="V4" s="15"/>
      <c r="W4" s="16" t="s">
        <v>3</v>
      </c>
      <c r="X4" s="3" t="s">
        <v>13</v>
      </c>
      <c r="Y4" s="17"/>
      <c r="Z4" s="16"/>
    </row>
    <row r="5" spans="1:26" x14ac:dyDescent="0.25">
      <c r="A5" s="1" t="s">
        <v>47</v>
      </c>
      <c r="B5" s="1" t="s">
        <v>1</v>
      </c>
      <c r="D5" s="2">
        <v>1</v>
      </c>
      <c r="E5" s="14" t="s">
        <v>65</v>
      </c>
      <c r="F5" s="15"/>
      <c r="G5" s="16" t="str">
        <f>CONCATENATE(IF(ISBLANK(G4),"PA","PE"),J5)</f>
        <v>PE20</v>
      </c>
      <c r="H5" s="3" t="s">
        <v>14</v>
      </c>
      <c r="I5" s="17"/>
      <c r="J5" s="16">
        <v>20</v>
      </c>
      <c r="L5" s="2">
        <v>1</v>
      </c>
      <c r="M5" s="14" t="s">
        <v>84</v>
      </c>
      <c r="N5" s="15"/>
      <c r="O5" s="16" t="str">
        <f>CONCATENATE(IF(ISBLANK(O4),"PA","PE"),R5)</f>
        <v>PE40</v>
      </c>
      <c r="P5" s="3" t="s">
        <v>14</v>
      </c>
      <c r="Q5" s="17"/>
      <c r="R5" s="16">
        <v>40</v>
      </c>
      <c r="T5" s="2">
        <v>1</v>
      </c>
      <c r="U5" s="14" t="s">
        <v>78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57</v>
      </c>
      <c r="B6" s="1" t="s">
        <v>0</v>
      </c>
      <c r="D6" s="2">
        <v>2</v>
      </c>
      <c r="E6" s="14" t="s">
        <v>58</v>
      </c>
      <c r="F6" s="15"/>
      <c r="G6" s="16" t="str">
        <f>IF(ISBLANK(E6),"",G5)</f>
        <v>PE20</v>
      </c>
      <c r="H6" s="3" t="s">
        <v>15</v>
      </c>
      <c r="I6" s="17"/>
      <c r="J6" s="16"/>
      <c r="L6" s="2">
        <v>2</v>
      </c>
      <c r="M6" s="14"/>
      <c r="N6" s="15"/>
      <c r="O6" s="16" t="str">
        <f>IF(ISBLANK(M6),"",O5)</f>
        <v/>
      </c>
      <c r="P6" s="3" t="s">
        <v>15</v>
      </c>
      <c r="Q6" s="17"/>
      <c r="R6" s="16"/>
      <c r="T6" s="2">
        <v>2</v>
      </c>
      <c r="U6" s="14" t="s">
        <v>79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56</v>
      </c>
      <c r="B7" s="1" t="s">
        <v>0</v>
      </c>
      <c r="D7" s="2">
        <v>3</v>
      </c>
      <c r="E7" s="14" t="s">
        <v>59</v>
      </c>
      <c r="F7" s="15"/>
      <c r="G7" s="16" t="str">
        <f t="shared" ref="G7:G8" si="0">IF(ISBLANK(E7),"",G6)</f>
        <v>PE20</v>
      </c>
      <c r="H7" s="3" t="s">
        <v>16</v>
      </c>
      <c r="I7" s="18"/>
      <c r="J7" s="19"/>
      <c r="L7" s="2">
        <v>3</v>
      </c>
      <c r="M7" s="14"/>
      <c r="N7" s="15"/>
      <c r="O7" s="16" t="str">
        <f t="shared" ref="O7:O8" si="1">IF(ISBLANK(M7),"",O6)</f>
        <v/>
      </c>
      <c r="P7" s="3" t="s">
        <v>16</v>
      </c>
      <c r="Q7" s="18"/>
      <c r="R7" s="19"/>
      <c r="T7" s="2">
        <v>3</v>
      </c>
      <c r="U7" s="14" t="s">
        <v>77</v>
      </c>
      <c r="V7" s="15"/>
      <c r="W7" s="16" t="str">
        <f t="shared" ref="W7:W8" si="2">IF(ISBLANK(U7),"",W6)</f>
        <v>PE20</v>
      </c>
      <c r="X7" s="3" t="s">
        <v>16</v>
      </c>
      <c r="Y7" s="18"/>
      <c r="Z7" s="19"/>
    </row>
    <row r="8" spans="1:26" x14ac:dyDescent="0.25">
      <c r="A8" s="1" t="s">
        <v>83</v>
      </c>
      <c r="B8" s="1" t="s">
        <v>0</v>
      </c>
      <c r="D8" s="20">
        <v>4</v>
      </c>
      <c r="E8" s="14"/>
      <c r="F8" s="15"/>
      <c r="G8" s="16" t="str">
        <f t="shared" si="0"/>
        <v/>
      </c>
      <c r="H8" s="3" t="s">
        <v>17</v>
      </c>
      <c r="I8" s="22"/>
      <c r="J8" s="23"/>
      <c r="L8" s="20">
        <v>4</v>
      </c>
      <c r="M8" s="14"/>
      <c r="N8" s="15"/>
      <c r="O8" s="16" t="str">
        <f t="shared" si="1"/>
        <v/>
      </c>
      <c r="P8" s="3" t="s">
        <v>17</v>
      </c>
      <c r="Q8" s="22"/>
      <c r="R8" s="23"/>
      <c r="T8" s="20">
        <v>4</v>
      </c>
      <c r="U8" s="14"/>
      <c r="V8" s="15"/>
      <c r="W8" s="16" t="str">
        <f t="shared" si="2"/>
        <v/>
      </c>
      <c r="X8" s="3" t="s">
        <v>17</v>
      </c>
      <c r="Y8" s="22"/>
      <c r="Z8" s="23"/>
    </row>
    <row r="9" spans="1:26" ht="15" customHeight="1" x14ac:dyDescent="0.25">
      <c r="A9" s="1" t="s">
        <v>68</v>
      </c>
      <c r="B9" s="1" t="s">
        <v>0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74</v>
      </c>
      <c r="B10" s="1" t="s">
        <v>0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77</v>
      </c>
      <c r="B11" s="1" t="s">
        <v>0</v>
      </c>
      <c r="D11" s="24" t="s">
        <v>22</v>
      </c>
      <c r="E11" s="25"/>
      <c r="F11" s="26">
        <v>20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29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20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89</v>
      </c>
      <c r="B12" s="1" t="s">
        <v>2</v>
      </c>
      <c r="D12" s="24" t="s">
        <v>13</v>
      </c>
      <c r="E12" s="25"/>
      <c r="F12" s="26">
        <v>34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35</v>
      </c>
      <c r="O12" s="59"/>
      <c r="P12" s="27" t="s">
        <v>24</v>
      </c>
      <c r="Q12" s="28">
        <v>3</v>
      </c>
      <c r="R12" s="29" t="s">
        <v>20</v>
      </c>
      <c r="T12" s="24" t="s">
        <v>13</v>
      </c>
      <c r="U12" s="25"/>
      <c r="V12" s="26">
        <v>37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32</v>
      </c>
      <c r="B13" s="1" t="s">
        <v>5</v>
      </c>
    </row>
    <row r="14" spans="1:26" x14ac:dyDescent="0.25">
      <c r="A14" s="1" t="s">
        <v>53</v>
      </c>
      <c r="B14" s="1" t="s">
        <v>1</v>
      </c>
      <c r="D14" s="6" t="s">
        <v>8</v>
      </c>
      <c r="E14" s="7"/>
      <c r="F14" s="7"/>
      <c r="G14" s="4">
        <v>15</v>
      </c>
      <c r="H14" s="4"/>
      <c r="I14" s="4"/>
      <c r="J14" s="5"/>
      <c r="L14" s="6" t="s">
        <v>8</v>
      </c>
      <c r="M14" s="7"/>
      <c r="N14" s="7"/>
      <c r="O14" s="4">
        <v>16</v>
      </c>
      <c r="P14" s="4"/>
      <c r="Q14" s="4"/>
      <c r="R14" s="5"/>
      <c r="T14" s="6" t="s">
        <v>8</v>
      </c>
      <c r="U14" s="7"/>
      <c r="V14" s="7"/>
      <c r="W14" s="4">
        <v>17</v>
      </c>
      <c r="X14" s="4"/>
      <c r="Y14" s="4"/>
      <c r="Z14" s="5"/>
    </row>
    <row r="15" spans="1:26" x14ac:dyDescent="0.25">
      <c r="A15" s="1" t="s">
        <v>52</v>
      </c>
      <c r="B15" s="1" t="s">
        <v>1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37</v>
      </c>
      <c r="B16" s="1" t="s">
        <v>3</v>
      </c>
      <c r="D16" s="2" t="s">
        <v>12</v>
      </c>
      <c r="E16" s="14" t="s">
        <v>30</v>
      </c>
      <c r="F16" s="15"/>
      <c r="G16" s="16" t="s">
        <v>3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/>
      <c r="V16" s="15"/>
      <c r="W16" s="16"/>
      <c r="X16" s="3" t="s">
        <v>13</v>
      </c>
      <c r="Y16" s="17"/>
      <c r="Z16" s="16"/>
    </row>
    <row r="17" spans="1:26" x14ac:dyDescent="0.25">
      <c r="A17" s="1" t="s">
        <v>65</v>
      </c>
      <c r="B17" s="1" t="s">
        <v>0</v>
      </c>
      <c r="D17" s="2">
        <v>1</v>
      </c>
      <c r="E17" s="14" t="s">
        <v>83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90</v>
      </c>
      <c r="N17" s="15"/>
      <c r="O17" s="16" t="str">
        <f>CONCATENATE(IF(ISBLANK(O16),"PA","PE"),R17)</f>
        <v>PA40</v>
      </c>
      <c r="P17" s="3" t="s">
        <v>14</v>
      </c>
      <c r="Q17" s="17"/>
      <c r="R17" s="16">
        <v>40</v>
      </c>
      <c r="T17" s="2">
        <v>1</v>
      </c>
      <c r="U17" s="14" t="s">
        <v>47</v>
      </c>
      <c r="V17" s="15"/>
      <c r="W17" s="16" t="str">
        <f>CONCATENATE(IF(ISBLANK(W16),"PA","PE"),Z17)</f>
        <v>PA20</v>
      </c>
      <c r="X17" s="3" t="s">
        <v>14</v>
      </c>
      <c r="Y17" s="17"/>
      <c r="Z17" s="16">
        <v>20</v>
      </c>
    </row>
    <row r="18" spans="1:26" x14ac:dyDescent="0.25">
      <c r="A18" s="1" t="s">
        <v>36</v>
      </c>
      <c r="B18" s="1" t="s">
        <v>4</v>
      </c>
      <c r="D18" s="2">
        <v>2</v>
      </c>
      <c r="E18" s="14" t="s">
        <v>68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89</v>
      </c>
      <c r="N18" s="15"/>
      <c r="O18" s="16" t="str">
        <f>IF(ISBLANK(M18),"",O17)</f>
        <v>PA40</v>
      </c>
      <c r="P18" s="3" t="s">
        <v>15</v>
      </c>
      <c r="Q18" s="17"/>
      <c r="R18" s="16"/>
      <c r="T18" s="2">
        <v>2</v>
      </c>
      <c r="U18" s="14" t="s">
        <v>52</v>
      </c>
      <c r="V18" s="15"/>
      <c r="W18" s="16" t="str">
        <f>IF(ISBLANK(U18),"",W17)</f>
        <v>PA20</v>
      </c>
      <c r="X18" s="3" t="s">
        <v>15</v>
      </c>
      <c r="Y18" s="17"/>
      <c r="Z18" s="16"/>
    </row>
    <row r="19" spans="1:26" x14ac:dyDescent="0.25">
      <c r="A19" s="1" t="s">
        <v>95</v>
      </c>
      <c r="B19" s="1" t="s">
        <v>3</v>
      </c>
      <c r="D19" s="2">
        <v>3</v>
      </c>
      <c r="E19" s="14" t="s">
        <v>74</v>
      </c>
      <c r="F19" s="15"/>
      <c r="G19" s="16" t="str">
        <f t="shared" ref="G19:G20" si="3">IF(ISBLANK(E19),"",G18)</f>
        <v>PE20</v>
      </c>
      <c r="H19" s="3" t="s">
        <v>16</v>
      </c>
      <c r="I19" s="18"/>
      <c r="J19" s="19"/>
      <c r="L19" s="2">
        <v>3</v>
      </c>
      <c r="M19" s="14"/>
      <c r="N19" s="15"/>
      <c r="O19" s="16" t="str">
        <f t="shared" ref="O19:O20" si="4">IF(ISBLANK(M19),"",O18)</f>
        <v/>
      </c>
      <c r="P19" s="3" t="s">
        <v>16</v>
      </c>
      <c r="Q19" s="18"/>
      <c r="R19" s="19"/>
      <c r="T19" s="2">
        <v>3</v>
      </c>
      <c r="U19" s="14"/>
      <c r="V19" s="15"/>
      <c r="W19" s="16" t="str">
        <f t="shared" ref="W19:W20" si="5">IF(ISBLANK(U19),"",W18)</f>
        <v/>
      </c>
      <c r="X19" s="3" t="s">
        <v>16</v>
      </c>
      <c r="Y19" s="18"/>
      <c r="Z19" s="19"/>
    </row>
    <row r="20" spans="1:26" x14ac:dyDescent="0.25">
      <c r="A20" s="1" t="s">
        <v>79</v>
      </c>
      <c r="B20" s="1" t="s">
        <v>0</v>
      </c>
      <c r="D20" s="20">
        <v>4</v>
      </c>
      <c r="E20" s="14" t="s">
        <v>88</v>
      </c>
      <c r="F20" s="15"/>
      <c r="G20" s="16" t="str">
        <f t="shared" si="3"/>
        <v>PE20</v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4"/>
        <v/>
      </c>
      <c r="P20" s="3" t="s">
        <v>17</v>
      </c>
      <c r="Q20" s="22"/>
      <c r="R20" s="23"/>
      <c r="T20" s="20">
        <v>4</v>
      </c>
      <c r="U20" s="14"/>
      <c r="V20" s="15"/>
      <c r="W20" s="16" t="str">
        <f t="shared" si="5"/>
        <v/>
      </c>
      <c r="X20" s="3" t="s">
        <v>17</v>
      </c>
      <c r="Y20" s="22"/>
      <c r="Z20" s="23"/>
    </row>
    <row r="21" spans="1:26" ht="15" customHeight="1" x14ac:dyDescent="0.25">
      <c r="A21" s="1" t="s">
        <v>78</v>
      </c>
      <c r="B21" s="1" t="s">
        <v>0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60</v>
      </c>
      <c r="B22" s="1" t="s">
        <v>26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30</v>
      </c>
      <c r="B23" s="1" t="s">
        <v>3</v>
      </c>
      <c r="D23" s="24" t="s">
        <v>22</v>
      </c>
      <c r="E23" s="25"/>
      <c r="F23" s="26">
        <v>20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26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19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42</v>
      </c>
      <c r="B24" s="1" t="s">
        <v>1</v>
      </c>
      <c r="D24" s="24" t="s">
        <v>13</v>
      </c>
      <c r="E24" s="25"/>
      <c r="F24" s="26">
        <v>37</v>
      </c>
      <c r="G24" s="59"/>
      <c r="H24" s="27" t="s">
        <v>24</v>
      </c>
      <c r="I24" s="28">
        <v>3</v>
      </c>
      <c r="J24" s="29" t="s">
        <v>20</v>
      </c>
      <c r="L24" s="24" t="s">
        <v>13</v>
      </c>
      <c r="M24" s="25"/>
      <c r="N24" s="26">
        <v>34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37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59</v>
      </c>
      <c r="B25" s="1" t="s">
        <v>26</v>
      </c>
    </row>
    <row r="26" spans="1:26" x14ac:dyDescent="0.25">
      <c r="A26" s="1" t="s">
        <v>49</v>
      </c>
      <c r="B26" s="1" t="s">
        <v>1</v>
      </c>
      <c r="D26" s="6" t="s">
        <v>8</v>
      </c>
      <c r="E26" s="7"/>
      <c r="F26" s="7"/>
      <c r="G26" s="4">
        <v>18</v>
      </c>
      <c r="H26" s="4"/>
      <c r="I26" s="4"/>
      <c r="J26" s="5"/>
      <c r="L26" s="6" t="s">
        <v>8</v>
      </c>
      <c r="M26" s="7"/>
      <c r="N26" s="7"/>
      <c r="O26" s="4">
        <v>19</v>
      </c>
      <c r="P26" s="4"/>
      <c r="Q26" s="4"/>
      <c r="R26" s="5"/>
      <c r="T26" s="6" t="s">
        <v>8</v>
      </c>
      <c r="U26" s="7"/>
      <c r="V26" s="7"/>
      <c r="W26" s="4">
        <v>20</v>
      </c>
      <c r="X26" s="4"/>
      <c r="Y26" s="4"/>
      <c r="Z26" s="5"/>
    </row>
    <row r="27" spans="1:26" x14ac:dyDescent="0.25">
      <c r="A27" s="1" t="s">
        <v>58</v>
      </c>
      <c r="B27" s="1" t="s">
        <v>25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A28" s="1" t="s">
        <v>104</v>
      </c>
      <c r="B28" s="1">
        <v>25</v>
      </c>
      <c r="D28" s="2" t="s">
        <v>12</v>
      </c>
      <c r="E28" s="1" t="s">
        <v>32</v>
      </c>
      <c r="F28" s="15"/>
      <c r="G28" s="16" t="s">
        <v>5</v>
      </c>
      <c r="H28" s="3" t="s">
        <v>13</v>
      </c>
      <c r="I28" s="17"/>
      <c r="J28" s="16"/>
      <c r="L28" s="2" t="s">
        <v>12</v>
      </c>
      <c r="M28" s="14"/>
      <c r="N28" s="15"/>
      <c r="O28" s="16"/>
      <c r="P28" s="3" t="s">
        <v>13</v>
      </c>
      <c r="Q28" s="17"/>
      <c r="R28" s="16"/>
      <c r="T28" s="2" t="s">
        <v>12</v>
      </c>
      <c r="U28" s="14"/>
      <c r="V28" s="15"/>
      <c r="W28" s="16"/>
      <c r="X28" s="3" t="s">
        <v>13</v>
      </c>
      <c r="Y28" s="17"/>
      <c r="Z28" s="16"/>
    </row>
    <row r="29" spans="1:26" x14ac:dyDescent="0.25">
      <c r="D29" s="2">
        <v>1</v>
      </c>
      <c r="E29" s="14" t="s">
        <v>56</v>
      </c>
      <c r="F29" s="15"/>
      <c r="G29" s="16" t="str">
        <f>CONCATENATE(IF(ISBLANK(G28),"PA","PE"),J29)</f>
        <v>PE40</v>
      </c>
      <c r="H29" s="3" t="s">
        <v>14</v>
      </c>
      <c r="I29" s="17"/>
      <c r="J29" s="16">
        <v>40</v>
      </c>
      <c r="L29" s="2">
        <v>1</v>
      </c>
      <c r="M29" s="14" t="s">
        <v>42</v>
      </c>
      <c r="N29" s="15"/>
      <c r="O29" s="16" t="str">
        <f>CONCATENATE(IF(ISBLANK(O28),"PA","PE"),R29)</f>
        <v>PA20</v>
      </c>
      <c r="P29" s="3" t="s">
        <v>14</v>
      </c>
      <c r="Q29" s="17"/>
      <c r="R29" s="16">
        <v>20</v>
      </c>
      <c r="T29" s="2">
        <v>1</v>
      </c>
      <c r="U29" s="14"/>
      <c r="V29" s="15"/>
      <c r="W29" s="16" t="str">
        <f>CONCATENATE(IF(ISBLANK(W28),"PA","PE"),Z29)</f>
        <v>PA20</v>
      </c>
      <c r="X29" s="3" t="s">
        <v>14</v>
      </c>
      <c r="Y29" s="17"/>
      <c r="Z29" s="16">
        <v>20</v>
      </c>
    </row>
    <row r="30" spans="1:26" x14ac:dyDescent="0.25">
      <c r="D30" s="2">
        <v>2</v>
      </c>
      <c r="E30" s="14" t="s">
        <v>57</v>
      </c>
      <c r="F30" s="15"/>
      <c r="G30" s="16" t="str">
        <f>IF(ISBLANK(E30),"",G29)</f>
        <v>PE40</v>
      </c>
      <c r="H30" s="3" t="s">
        <v>15</v>
      </c>
      <c r="I30" s="17"/>
      <c r="J30" s="16"/>
      <c r="L30" s="2">
        <v>2</v>
      </c>
      <c r="M30" s="14" t="s">
        <v>53</v>
      </c>
      <c r="N30" s="15"/>
      <c r="O30" s="16" t="str">
        <f>IF(ISBLANK(M30),"",O29)</f>
        <v>PA20</v>
      </c>
      <c r="P30" s="3" t="s">
        <v>15</v>
      </c>
      <c r="Q30" s="17"/>
      <c r="R30" s="16"/>
      <c r="T30" s="2">
        <v>2</v>
      </c>
      <c r="U30" s="14"/>
      <c r="V30" s="15"/>
      <c r="W30" s="16" t="str">
        <f>IF(ISBLANK(U30),"",W29)</f>
        <v/>
      </c>
      <c r="X30" s="3" t="s">
        <v>15</v>
      </c>
      <c r="Y30" s="17"/>
      <c r="Z30" s="16"/>
    </row>
    <row r="31" spans="1:26" x14ac:dyDescent="0.25">
      <c r="D31" s="2">
        <v>3</v>
      </c>
      <c r="E31" s="14" t="s">
        <v>60</v>
      </c>
      <c r="F31" s="15"/>
      <c r="G31" s="16" t="str">
        <f t="shared" ref="G31:G32" si="6">IF(ISBLANK(E31),"",G30)</f>
        <v>PE40</v>
      </c>
      <c r="H31" s="3" t="s">
        <v>16</v>
      </c>
      <c r="I31" s="18"/>
      <c r="J31" s="19"/>
      <c r="L31" s="2">
        <v>3</v>
      </c>
      <c r="M31" s="14" t="s">
        <v>49</v>
      </c>
      <c r="N31" s="15"/>
      <c r="O31" s="16" t="str">
        <f t="shared" ref="O31:O32" si="7">IF(ISBLANK(M31),"",O30)</f>
        <v>PA20</v>
      </c>
      <c r="P31" s="3" t="s">
        <v>16</v>
      </c>
      <c r="Q31" s="18"/>
      <c r="R31" s="19"/>
      <c r="T31" s="2">
        <v>3</v>
      </c>
      <c r="U31" s="14"/>
      <c r="V31" s="15"/>
      <c r="W31" s="16" t="str">
        <f t="shared" ref="W31:W32" si="8">IF(ISBLANK(U31),"",W30)</f>
        <v/>
      </c>
      <c r="X31" s="3" t="s">
        <v>16</v>
      </c>
      <c r="Y31" s="18"/>
      <c r="Z31" s="19"/>
    </row>
    <row r="32" spans="1:26" x14ac:dyDescent="0.25">
      <c r="D32" s="20">
        <v>4</v>
      </c>
      <c r="E32" s="21"/>
      <c r="F32" s="15"/>
      <c r="G32" s="16" t="str">
        <f t="shared" si="6"/>
        <v/>
      </c>
      <c r="H32" s="3" t="s">
        <v>17</v>
      </c>
      <c r="I32" s="22"/>
      <c r="J32" s="23"/>
      <c r="L32" s="20">
        <v>4</v>
      </c>
      <c r="M32" s="21"/>
      <c r="N32" s="15"/>
      <c r="O32" s="16" t="str">
        <f t="shared" si="7"/>
        <v/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8"/>
        <v/>
      </c>
      <c r="X32" s="3" t="s">
        <v>17</v>
      </c>
      <c r="Y32" s="22"/>
      <c r="Z32" s="23"/>
    </row>
    <row r="33" spans="4:26" ht="15" customHeight="1" x14ac:dyDescent="0.25"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4:26" x14ac:dyDescent="0.25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4:26" x14ac:dyDescent="0.25">
      <c r="D35" s="24" t="s">
        <v>22</v>
      </c>
      <c r="E35" s="25"/>
      <c r="F35" s="26">
        <v>29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>
        <v>19</v>
      </c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/>
      <c r="W35" s="58"/>
      <c r="X35" s="27" t="s">
        <v>23</v>
      </c>
      <c r="Y35" s="28"/>
      <c r="Z35" s="29" t="s">
        <v>20</v>
      </c>
    </row>
    <row r="36" spans="4:26" x14ac:dyDescent="0.25">
      <c r="D36" s="24" t="s">
        <v>13</v>
      </c>
      <c r="E36" s="25"/>
      <c r="F36" s="26">
        <v>39</v>
      </c>
      <c r="G36" s="59"/>
      <c r="H36" s="27" t="s">
        <v>24</v>
      </c>
      <c r="I36" s="28"/>
      <c r="J36" s="29" t="s">
        <v>20</v>
      </c>
      <c r="L36" s="24" t="s">
        <v>13</v>
      </c>
      <c r="M36" s="25"/>
      <c r="N36" s="26">
        <v>36</v>
      </c>
      <c r="O36" s="59"/>
      <c r="P36" s="27" t="s">
        <v>24</v>
      </c>
      <c r="Q36" s="28">
        <v>3</v>
      </c>
      <c r="R36" s="29" t="s">
        <v>20</v>
      </c>
      <c r="T36" s="24" t="s">
        <v>13</v>
      </c>
      <c r="U36" s="25"/>
      <c r="V36" s="26"/>
      <c r="W36" s="59"/>
      <c r="X36" s="27" t="s">
        <v>24</v>
      </c>
      <c r="Y36" s="28"/>
      <c r="Z36" s="29" t="s">
        <v>20</v>
      </c>
    </row>
  </sheetData>
  <mergeCells count="9">
    <mergeCell ref="G33:G36"/>
    <mergeCell ref="O33:O36"/>
    <mergeCell ref="W33:W36"/>
    <mergeCell ref="G9:G12"/>
    <mergeCell ref="O9:O12"/>
    <mergeCell ref="W9:W12"/>
    <mergeCell ref="G21:G24"/>
    <mergeCell ref="O21:O24"/>
    <mergeCell ref="W21:W24"/>
  </mergeCells>
  <pageMargins left="0.25" right="0.25" top="0.75" bottom="0.75" header="0.3" footer="0.3"/>
  <pageSetup paperSize="9"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tabSelected="1" zoomScale="80" zoomScaleNormal="80" workbookViewId="0">
      <selection activeCell="F37" sqref="F37"/>
    </sheetView>
  </sheetViews>
  <sheetFormatPr baseColWidth="10" defaultRowHeight="15" x14ac:dyDescent="0.25"/>
  <cols>
    <col min="1" max="1" width="25.85546875" style="30" bestFit="1" customWidth="1"/>
    <col min="2" max="2" width="11.42578125" style="30"/>
    <col min="3" max="3" width="4.85546875" style="30" customWidth="1"/>
    <col min="4" max="4" width="3.85546875" style="30" customWidth="1"/>
    <col min="5" max="5" width="5" style="30" customWidth="1"/>
    <col min="6" max="6" width="18.5703125" style="30" customWidth="1"/>
    <col min="7" max="7" width="6.42578125" style="30" bestFit="1" customWidth="1"/>
    <col min="8" max="9" width="6.42578125" style="30" customWidth="1"/>
    <col min="10" max="10" width="8.28515625" style="30" customWidth="1"/>
    <col min="11" max="11" width="2.570312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.28515625" style="30" customWidth="1"/>
    <col min="20" max="20" width="3.85546875" style="30" customWidth="1"/>
    <col min="21" max="21" width="5" style="30" customWidth="1"/>
    <col min="22" max="22" width="18" style="30" customWidth="1"/>
    <col min="23" max="23" width="6.42578125" style="30" bestFit="1" customWidth="1"/>
    <col min="24" max="25" width="6.42578125" style="30" customWidth="1"/>
    <col min="26" max="26" width="8.28515625" style="30" customWidth="1"/>
  </cols>
  <sheetData>
    <row r="1" spans="1:26" ht="29.25" thickBot="1" x14ac:dyDescent="0.3">
      <c r="A1" s="1" t="s">
        <v>7</v>
      </c>
      <c r="B1" s="1" t="s">
        <v>6</v>
      </c>
      <c r="D1" s="37" t="s">
        <v>96</v>
      </c>
      <c r="E1" s="35"/>
      <c r="F1" s="35"/>
      <c r="G1" s="35"/>
      <c r="H1" s="35"/>
      <c r="I1" s="35"/>
      <c r="J1" s="41" t="s">
        <v>124</v>
      </c>
      <c r="K1" s="35"/>
      <c r="L1" s="41"/>
      <c r="M1" s="35"/>
      <c r="N1" s="35"/>
      <c r="O1" s="35"/>
      <c r="P1" s="35"/>
      <c r="Q1" s="35"/>
      <c r="R1" s="35"/>
      <c r="S1" s="45"/>
      <c r="T1" s="41" t="s">
        <v>120</v>
      </c>
      <c r="U1" s="35"/>
      <c r="V1" s="35"/>
      <c r="W1" s="35"/>
      <c r="X1" s="35"/>
      <c r="Y1" s="35"/>
      <c r="Z1" s="36"/>
    </row>
    <row r="2" spans="1:26" x14ac:dyDescent="0.25">
      <c r="A2" s="1" t="s">
        <v>55</v>
      </c>
      <c r="B2" s="1" t="s">
        <v>0</v>
      </c>
      <c r="D2" s="6" t="s">
        <v>8</v>
      </c>
      <c r="E2" s="7"/>
      <c r="F2" s="7"/>
      <c r="G2" s="4">
        <v>1</v>
      </c>
      <c r="H2" s="4"/>
      <c r="I2" s="4"/>
      <c r="J2" s="5"/>
      <c r="L2" s="6" t="s">
        <v>8</v>
      </c>
      <c r="M2" s="7"/>
      <c r="N2" s="7"/>
      <c r="O2" s="4">
        <v>2</v>
      </c>
      <c r="P2" s="4"/>
      <c r="Q2" s="4"/>
      <c r="R2" s="5"/>
      <c r="T2" s="6" t="s">
        <v>8</v>
      </c>
      <c r="U2" s="7"/>
      <c r="V2" s="7"/>
      <c r="W2" s="4">
        <v>3</v>
      </c>
      <c r="X2" s="4"/>
      <c r="Y2" s="4"/>
      <c r="Z2" s="5"/>
    </row>
    <row r="3" spans="1:26" x14ac:dyDescent="0.25">
      <c r="A3" s="1" t="s">
        <v>75</v>
      </c>
      <c r="B3" s="1" t="s">
        <v>0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85</v>
      </c>
      <c r="B4" s="1" t="s">
        <v>2</v>
      </c>
      <c r="D4" s="2" t="s">
        <v>12</v>
      </c>
      <c r="E4" s="14" t="s">
        <v>34</v>
      </c>
      <c r="F4" s="43"/>
      <c r="G4" s="44" t="s">
        <v>4</v>
      </c>
      <c r="H4" s="3" t="s">
        <v>13</v>
      </c>
      <c r="I4" s="17"/>
      <c r="J4" s="16"/>
      <c r="L4" s="2" t="s">
        <v>12</v>
      </c>
      <c r="M4" s="14" t="s">
        <v>31</v>
      </c>
      <c r="N4" s="15"/>
      <c r="O4" s="16" t="s">
        <v>5</v>
      </c>
      <c r="P4" s="3" t="s">
        <v>13</v>
      </c>
      <c r="Q4" s="17"/>
      <c r="R4" s="16"/>
      <c r="T4" s="2" t="s">
        <v>12</v>
      </c>
      <c r="U4" s="14" t="s">
        <v>35</v>
      </c>
      <c r="V4" s="15"/>
      <c r="W4" s="16" t="s">
        <v>4</v>
      </c>
      <c r="X4" s="3" t="s">
        <v>13</v>
      </c>
      <c r="Y4" s="17"/>
      <c r="Z4" s="16"/>
    </row>
    <row r="5" spans="1:26" x14ac:dyDescent="0.25">
      <c r="A5" s="1" t="s">
        <v>35</v>
      </c>
      <c r="B5" s="1" t="s">
        <v>3</v>
      </c>
      <c r="D5" s="2">
        <v>1</v>
      </c>
      <c r="E5" s="14" t="s">
        <v>64</v>
      </c>
      <c r="F5" s="15"/>
      <c r="G5" s="16" t="str">
        <f>CONCATENATE(IF(ISBLANK(G4),"PA","PE"),J5)</f>
        <v>PE40</v>
      </c>
      <c r="H5" s="3" t="s">
        <v>14</v>
      </c>
      <c r="I5" s="17"/>
      <c r="J5" s="16">
        <v>40</v>
      </c>
      <c r="L5" s="2">
        <v>1</v>
      </c>
      <c r="M5" s="21" t="s">
        <v>75</v>
      </c>
      <c r="N5" s="15"/>
      <c r="O5" s="16" t="str">
        <f>CONCATENATE(IF(ISBLANK(O4),"PA","PE"),R5)</f>
        <v>PE40</v>
      </c>
      <c r="P5" s="3" t="s">
        <v>14</v>
      </c>
      <c r="Q5" s="17"/>
      <c r="R5" s="16">
        <v>40</v>
      </c>
      <c r="T5" s="2">
        <v>1</v>
      </c>
      <c r="U5" s="14" t="s">
        <v>66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76</v>
      </c>
      <c r="B6" s="1" t="s">
        <v>0</v>
      </c>
      <c r="D6" s="2">
        <v>2</v>
      </c>
      <c r="E6" s="14" t="s">
        <v>69</v>
      </c>
      <c r="F6" s="15"/>
      <c r="G6" s="16" t="str">
        <f>IF(ISBLANK(E6),"",G5)</f>
        <v>PE40</v>
      </c>
      <c r="H6" s="3" t="s">
        <v>15</v>
      </c>
      <c r="I6" s="17"/>
      <c r="J6" s="16"/>
      <c r="L6" s="2">
        <v>2</v>
      </c>
      <c r="M6" s="14"/>
      <c r="N6" s="15"/>
      <c r="O6" s="16" t="str">
        <f>IF(ISBLANK(M6),"",O5)</f>
        <v/>
      </c>
      <c r="P6" s="3" t="s">
        <v>15</v>
      </c>
      <c r="Q6" s="17"/>
      <c r="R6" s="16"/>
      <c r="T6" s="2">
        <v>2</v>
      </c>
      <c r="U6" s="21"/>
      <c r="V6" s="15"/>
      <c r="W6" s="16" t="str">
        <f>IF(ISBLANK(U6),"",W5)</f>
        <v/>
      </c>
      <c r="X6" s="3" t="s">
        <v>15</v>
      </c>
      <c r="Y6" s="17"/>
      <c r="Z6" s="16"/>
    </row>
    <row r="7" spans="1:26" s="30" customFormat="1" x14ac:dyDescent="0.25">
      <c r="A7" s="1" t="s">
        <v>40</v>
      </c>
      <c r="B7" s="1" t="s">
        <v>4</v>
      </c>
      <c r="D7" s="2">
        <v>3</v>
      </c>
      <c r="E7" s="14"/>
      <c r="F7" s="15"/>
      <c r="G7" s="16" t="str">
        <f>IF(ISBLANK(E7),"",G6)</f>
        <v/>
      </c>
      <c r="H7" s="3" t="s">
        <v>16</v>
      </c>
      <c r="I7" s="18"/>
      <c r="J7" s="19"/>
      <c r="L7" s="2">
        <v>3</v>
      </c>
      <c r="M7" s="14"/>
      <c r="N7" s="15"/>
      <c r="O7" s="16" t="str">
        <f t="shared" ref="O7:O8" si="0">IF(ISBLANK(M7),"",O6)</f>
        <v/>
      </c>
      <c r="P7" s="3" t="s">
        <v>16</v>
      </c>
      <c r="Q7" s="18"/>
      <c r="R7" s="19"/>
      <c r="T7" s="2">
        <v>3</v>
      </c>
      <c r="U7" s="14"/>
      <c r="V7" s="15"/>
      <c r="W7" s="16" t="str">
        <f t="shared" ref="W7:W8" si="1">IF(ISBLANK(U7),"",W6)</f>
        <v/>
      </c>
      <c r="X7" s="3" t="s">
        <v>16</v>
      </c>
      <c r="Y7" s="18"/>
      <c r="Z7" s="19"/>
    </row>
    <row r="8" spans="1:26" s="30" customFormat="1" x14ac:dyDescent="0.25">
      <c r="A8" s="1" t="s">
        <v>93</v>
      </c>
      <c r="B8" s="1" t="s">
        <v>2</v>
      </c>
      <c r="D8" s="20">
        <v>4</v>
      </c>
      <c r="E8" s="14"/>
      <c r="F8" s="15"/>
      <c r="G8" s="16" t="str">
        <f>IF(ISBLANK(E8),"",G7)</f>
        <v/>
      </c>
      <c r="H8" s="3" t="s">
        <v>17</v>
      </c>
      <c r="I8" s="22"/>
      <c r="J8" s="23"/>
      <c r="L8" s="20">
        <v>4</v>
      </c>
      <c r="M8" s="14"/>
      <c r="N8" s="15"/>
      <c r="O8" s="16" t="str">
        <f t="shared" si="0"/>
        <v/>
      </c>
      <c r="P8" s="3" t="s">
        <v>17</v>
      </c>
      <c r="Q8" s="22"/>
      <c r="R8" s="23"/>
      <c r="T8" s="20">
        <v>4</v>
      </c>
      <c r="U8" s="21"/>
      <c r="V8" s="15"/>
      <c r="W8" s="16" t="str">
        <f t="shared" si="1"/>
        <v/>
      </c>
      <c r="X8" s="3" t="s">
        <v>17</v>
      </c>
      <c r="Y8" s="22"/>
      <c r="Z8" s="23"/>
    </row>
    <row r="9" spans="1:26" ht="15" customHeight="1" x14ac:dyDescent="0.25">
      <c r="A9" s="1" t="s">
        <v>69</v>
      </c>
      <c r="B9" s="1" t="s">
        <v>26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64</v>
      </c>
      <c r="B10" s="1" t="s">
        <v>0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54</v>
      </c>
      <c r="B11" s="1" t="s">
        <v>0</v>
      </c>
      <c r="D11" s="24" t="s">
        <v>22</v>
      </c>
      <c r="E11" s="25"/>
      <c r="F11" s="26">
        <v>21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30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20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66</v>
      </c>
      <c r="B12" s="1" t="s">
        <v>0</v>
      </c>
      <c r="D12" s="24" t="s">
        <v>13</v>
      </c>
      <c r="E12" s="25"/>
      <c r="F12" s="26">
        <v>41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44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44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86</v>
      </c>
      <c r="B13" s="1" t="s">
        <v>2</v>
      </c>
    </row>
    <row r="14" spans="1:26" x14ac:dyDescent="0.25">
      <c r="A14" s="1" t="s">
        <v>38</v>
      </c>
      <c r="B14" s="1" t="s">
        <v>4</v>
      </c>
      <c r="D14" s="6" t="s">
        <v>8</v>
      </c>
      <c r="E14" s="7"/>
      <c r="F14" s="7"/>
      <c r="G14" s="4">
        <v>4</v>
      </c>
      <c r="H14" s="4"/>
      <c r="I14" s="4"/>
      <c r="J14" s="5"/>
      <c r="L14" s="6" t="s">
        <v>8</v>
      </c>
      <c r="M14" s="7"/>
      <c r="N14" s="7"/>
      <c r="O14" s="4">
        <v>5</v>
      </c>
      <c r="P14" s="4"/>
      <c r="Q14" s="4"/>
      <c r="R14" s="5"/>
      <c r="T14" s="6" t="s">
        <v>8</v>
      </c>
      <c r="U14" s="7"/>
      <c r="V14" s="7"/>
      <c r="W14" s="4">
        <v>6</v>
      </c>
      <c r="X14" s="4"/>
      <c r="Y14" s="4"/>
      <c r="Z14" s="5"/>
    </row>
    <row r="15" spans="1:26" x14ac:dyDescent="0.25">
      <c r="A15" s="1" t="s">
        <v>43</v>
      </c>
      <c r="B15" s="1" t="s">
        <v>1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34</v>
      </c>
      <c r="B16" s="1" t="s">
        <v>4</v>
      </c>
      <c r="D16" s="2" t="s">
        <v>12</v>
      </c>
      <c r="E16" s="14" t="s">
        <v>38</v>
      </c>
      <c r="F16" s="15"/>
      <c r="G16" s="16" t="s">
        <v>5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40</v>
      </c>
      <c r="V16" s="15"/>
      <c r="W16" s="16" t="s">
        <v>4</v>
      </c>
      <c r="X16" s="3" t="s">
        <v>13</v>
      </c>
      <c r="Y16" s="17"/>
      <c r="Z16" s="16"/>
    </row>
    <row r="17" spans="1:26" x14ac:dyDescent="0.25">
      <c r="A17" s="1" t="s">
        <v>41</v>
      </c>
      <c r="B17" s="1" t="s">
        <v>4</v>
      </c>
      <c r="D17" s="2">
        <v>1</v>
      </c>
      <c r="E17" s="14" t="s">
        <v>76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85</v>
      </c>
      <c r="N17" s="15"/>
      <c r="O17" s="16" t="str">
        <f>CONCATENATE(IF(ISBLANK(O16),"PA","PE"),R17)</f>
        <v>PA40</v>
      </c>
      <c r="P17" s="3" t="s">
        <v>14</v>
      </c>
      <c r="Q17" s="17"/>
      <c r="R17" s="16">
        <v>40</v>
      </c>
      <c r="T17" s="2">
        <v>1</v>
      </c>
      <c r="U17" s="14" t="s">
        <v>93</v>
      </c>
      <c r="V17" s="15"/>
      <c r="W17" s="16" t="str">
        <f>CONCATENATE(IF(ISBLANK(W16),"PA","PE"),Z17)</f>
        <v>PE40</v>
      </c>
      <c r="X17" s="3" t="s">
        <v>14</v>
      </c>
      <c r="Y17" s="17"/>
      <c r="Z17" s="16">
        <v>40</v>
      </c>
    </row>
    <row r="18" spans="1:26" x14ac:dyDescent="0.25">
      <c r="A18" s="1" t="s">
        <v>46</v>
      </c>
      <c r="B18" s="1" t="s">
        <v>1</v>
      </c>
      <c r="D18" s="2">
        <v>2</v>
      </c>
      <c r="E18" s="14"/>
      <c r="F18" s="15"/>
      <c r="G18" s="16" t="str">
        <f>IF(ISBLANK(E18),"",G17)</f>
        <v/>
      </c>
      <c r="H18" s="3" t="s">
        <v>15</v>
      </c>
      <c r="I18" s="17"/>
      <c r="J18" s="16"/>
      <c r="L18" s="2">
        <v>2</v>
      </c>
      <c r="M18" s="14" t="s">
        <v>86</v>
      </c>
      <c r="N18" s="15"/>
      <c r="O18" s="16" t="str">
        <f>IF(ISBLANK(M18),"",O17)</f>
        <v>PA40</v>
      </c>
      <c r="P18" s="3" t="s">
        <v>15</v>
      </c>
      <c r="Q18" s="17"/>
      <c r="R18" s="16"/>
      <c r="T18" s="2">
        <v>2</v>
      </c>
      <c r="U18" s="14"/>
      <c r="V18" s="15"/>
      <c r="W18" s="16" t="str">
        <f>IF(ISBLANK(U18),"",W17)</f>
        <v/>
      </c>
      <c r="X18" s="3" t="s">
        <v>15</v>
      </c>
      <c r="Y18" s="17"/>
      <c r="Z18" s="16"/>
    </row>
    <row r="19" spans="1:26" x14ac:dyDescent="0.25">
      <c r="A19" s="14" t="s">
        <v>42</v>
      </c>
      <c r="B19" s="26" t="s">
        <v>1</v>
      </c>
      <c r="D19" s="2">
        <v>3</v>
      </c>
      <c r="E19" s="14"/>
      <c r="F19" s="15"/>
      <c r="G19" s="16" t="str">
        <f t="shared" ref="G19:G20" si="2">IF(ISBLANK(E19),"",G18)</f>
        <v/>
      </c>
      <c r="H19" s="3" t="s">
        <v>16</v>
      </c>
      <c r="I19" s="18"/>
      <c r="J19" s="19"/>
      <c r="L19" s="2">
        <v>3</v>
      </c>
      <c r="M19" s="21"/>
      <c r="N19" s="15"/>
      <c r="O19" s="16" t="str">
        <f t="shared" ref="O19:O20" si="3">IF(ISBLANK(M19),"",O18)</f>
        <v/>
      </c>
      <c r="P19" s="3" t="s">
        <v>16</v>
      </c>
      <c r="Q19" s="18"/>
      <c r="R19" s="19"/>
      <c r="T19" s="2">
        <v>3</v>
      </c>
      <c r="U19" s="21"/>
      <c r="V19" s="15"/>
      <c r="W19" s="16" t="str">
        <f t="shared" ref="W19:W20" si="4">IF(ISBLANK(U19),"",W18)</f>
        <v/>
      </c>
      <c r="X19" s="3" t="s">
        <v>16</v>
      </c>
      <c r="Y19" s="18"/>
      <c r="Z19" s="19"/>
    </row>
    <row r="20" spans="1:26" x14ac:dyDescent="0.25">
      <c r="A20" s="14" t="s">
        <v>53</v>
      </c>
      <c r="B20" s="26" t="s">
        <v>1</v>
      </c>
      <c r="D20" s="20">
        <v>4</v>
      </c>
      <c r="E20" s="14"/>
      <c r="F20" s="15"/>
      <c r="G20" s="16" t="str">
        <f t="shared" si="2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3"/>
        <v/>
      </c>
      <c r="P20" s="3" t="s">
        <v>17</v>
      </c>
      <c r="Q20" s="22"/>
      <c r="R20" s="23"/>
      <c r="T20" s="20">
        <v>4</v>
      </c>
      <c r="U20" s="14"/>
      <c r="V20" s="15"/>
      <c r="W20" s="16" t="str">
        <f t="shared" si="4"/>
        <v/>
      </c>
      <c r="X20" s="3" t="s">
        <v>17</v>
      </c>
      <c r="Y20" s="22"/>
      <c r="Z20" s="23"/>
    </row>
    <row r="21" spans="1:26" ht="15" customHeight="1" x14ac:dyDescent="0.25">
      <c r="A21" s="14" t="s">
        <v>47</v>
      </c>
      <c r="B21" s="26" t="s">
        <v>1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31</v>
      </c>
      <c r="B22" s="1" t="s">
        <v>5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103</v>
      </c>
      <c r="B23" s="1">
        <v>21</v>
      </c>
      <c r="D23" s="24" t="s">
        <v>22</v>
      </c>
      <c r="E23" s="25"/>
      <c r="F23" s="26">
        <v>19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29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30</v>
      </c>
      <c r="W23" s="58"/>
      <c r="X23" s="27" t="s">
        <v>23</v>
      </c>
      <c r="Y23" s="28"/>
      <c r="Z23" s="29" t="s">
        <v>20</v>
      </c>
    </row>
    <row r="24" spans="1:26" x14ac:dyDescent="0.25">
      <c r="D24" s="24" t="s">
        <v>13</v>
      </c>
      <c r="E24" s="25"/>
      <c r="F24" s="26">
        <v>30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50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44</v>
      </c>
      <c r="W24" s="59"/>
      <c r="X24" s="27" t="s">
        <v>24</v>
      </c>
      <c r="Y24" s="28"/>
      <c r="Z24" s="29" t="s">
        <v>20</v>
      </c>
    </row>
    <row r="26" spans="1:26" x14ac:dyDescent="0.25">
      <c r="D26" s="6" t="s">
        <v>8</v>
      </c>
      <c r="E26" s="7"/>
      <c r="F26" s="7"/>
      <c r="G26" s="4">
        <v>7</v>
      </c>
      <c r="H26" s="4"/>
      <c r="I26" s="4"/>
      <c r="J26" s="5"/>
      <c r="L26" s="6" t="s">
        <v>8</v>
      </c>
      <c r="M26" s="7"/>
      <c r="N26" s="7"/>
      <c r="O26" s="4">
        <v>8</v>
      </c>
      <c r="P26" s="4"/>
      <c r="Q26" s="4"/>
      <c r="R26" s="5"/>
      <c r="T26" s="6" t="s">
        <v>8</v>
      </c>
      <c r="U26" s="7"/>
      <c r="V26" s="7"/>
      <c r="W26" s="4">
        <v>9</v>
      </c>
      <c r="X26" s="4"/>
      <c r="Y26" s="4"/>
      <c r="Z26" s="5"/>
    </row>
    <row r="27" spans="1:26" x14ac:dyDescent="0.25"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D28" s="2" t="s">
        <v>12</v>
      </c>
      <c r="E28" s="14"/>
      <c r="F28" s="15"/>
      <c r="G28" s="16"/>
      <c r="H28" s="3" t="s">
        <v>13</v>
      </c>
      <c r="I28" s="17"/>
      <c r="J28" s="16"/>
      <c r="L28" s="2" t="s">
        <v>12</v>
      </c>
      <c r="M28" s="14" t="s">
        <v>41</v>
      </c>
      <c r="N28" s="15"/>
      <c r="O28" s="16" t="s">
        <v>4</v>
      </c>
      <c r="P28" s="3" t="s">
        <v>13</v>
      </c>
      <c r="Q28" s="17"/>
      <c r="R28" s="16"/>
      <c r="T28" s="2" t="s">
        <v>12</v>
      </c>
      <c r="U28" s="14"/>
      <c r="V28" s="15"/>
      <c r="W28" s="16"/>
      <c r="X28" s="3" t="s">
        <v>13</v>
      </c>
      <c r="Y28" s="17"/>
      <c r="Z28" s="16"/>
    </row>
    <row r="29" spans="1:26" x14ac:dyDescent="0.25">
      <c r="D29" s="2">
        <v>1</v>
      </c>
      <c r="E29" s="14" t="s">
        <v>43</v>
      </c>
      <c r="F29" s="15"/>
      <c r="G29" s="16" t="str">
        <f>CONCATENATE(IF(ISBLANK(G28),"PA","PE"),J29)</f>
        <v>PA20</v>
      </c>
      <c r="H29" s="3" t="s">
        <v>14</v>
      </c>
      <c r="I29" s="17"/>
      <c r="J29" s="16">
        <v>20</v>
      </c>
      <c r="L29" s="2">
        <v>1</v>
      </c>
      <c r="M29" s="14" t="s">
        <v>55</v>
      </c>
      <c r="N29" s="15"/>
      <c r="O29" s="16" t="str">
        <f>CONCATENATE(IF(ISBLANK(O28),"PA","PE"),R29)</f>
        <v>PE20</v>
      </c>
      <c r="P29" s="3" t="s">
        <v>14</v>
      </c>
      <c r="Q29" s="17"/>
      <c r="R29" s="16">
        <v>20</v>
      </c>
      <c r="T29" s="2">
        <v>1</v>
      </c>
      <c r="U29" s="14" t="s">
        <v>42</v>
      </c>
      <c r="V29" s="15"/>
      <c r="W29" s="16" t="str">
        <f>CONCATENATE(IF(ISBLANK(W28),"PA","PE"),Z29)</f>
        <v>PA20</v>
      </c>
      <c r="X29" s="3" t="s">
        <v>14</v>
      </c>
      <c r="Y29" s="17"/>
      <c r="Z29" s="16">
        <v>20</v>
      </c>
    </row>
    <row r="30" spans="1:26" x14ac:dyDescent="0.25">
      <c r="D30" s="2">
        <v>2</v>
      </c>
      <c r="E30" s="14" t="s">
        <v>46</v>
      </c>
      <c r="F30" s="15"/>
      <c r="G30" s="16" t="str">
        <f>IF(ISBLANK(E30),"",G29)</f>
        <v>PA20</v>
      </c>
      <c r="H30" s="3" t="s">
        <v>15</v>
      </c>
      <c r="I30" s="17"/>
      <c r="J30" s="16"/>
      <c r="L30" s="2">
        <v>2</v>
      </c>
      <c r="M30" s="14" t="s">
        <v>54</v>
      </c>
      <c r="N30" s="15"/>
      <c r="O30" s="16" t="str">
        <f>IF(ISBLANK(M30),"",O29)</f>
        <v>PE20</v>
      </c>
      <c r="P30" s="3" t="s">
        <v>15</v>
      </c>
      <c r="Q30" s="17"/>
      <c r="R30" s="16"/>
      <c r="T30" s="2">
        <v>2</v>
      </c>
      <c r="U30" s="14" t="s">
        <v>53</v>
      </c>
      <c r="V30" s="15"/>
      <c r="W30" s="16" t="str">
        <f>IF(ISBLANK(U30),"",W29)</f>
        <v>PA20</v>
      </c>
      <c r="X30" s="3" t="s">
        <v>15</v>
      </c>
      <c r="Y30" s="17"/>
      <c r="Z30" s="16"/>
    </row>
    <row r="31" spans="1:26" x14ac:dyDescent="0.25">
      <c r="D31" s="2">
        <v>3</v>
      </c>
      <c r="E31" s="14"/>
      <c r="F31" s="15"/>
      <c r="G31" s="16" t="str">
        <f t="shared" ref="G31:G32" si="5">IF(ISBLANK(E31),"",G30)</f>
        <v/>
      </c>
      <c r="H31" s="3" t="s">
        <v>16</v>
      </c>
      <c r="I31" s="18"/>
      <c r="J31" s="19"/>
      <c r="L31" s="2">
        <v>3</v>
      </c>
      <c r="M31" s="14"/>
      <c r="N31" s="15"/>
      <c r="O31" s="16" t="str">
        <f t="shared" ref="O31:O32" si="6">IF(ISBLANK(M31),"",O30)</f>
        <v/>
      </c>
      <c r="P31" s="3" t="s">
        <v>16</v>
      </c>
      <c r="Q31" s="18"/>
      <c r="R31" s="19"/>
      <c r="T31" s="2">
        <v>3</v>
      </c>
      <c r="U31" s="14" t="s">
        <v>47</v>
      </c>
      <c r="V31" s="15"/>
      <c r="W31" s="16" t="str">
        <f t="shared" ref="W31:W32" si="7">IF(ISBLANK(U31),"",W30)</f>
        <v>PA20</v>
      </c>
      <c r="X31" s="3" t="s">
        <v>16</v>
      </c>
      <c r="Y31" s="18"/>
      <c r="Z31" s="19"/>
    </row>
    <row r="32" spans="1:26" x14ac:dyDescent="0.25">
      <c r="D32" s="20">
        <v>4</v>
      </c>
      <c r="E32" s="14"/>
      <c r="F32" s="15"/>
      <c r="G32" s="16" t="str">
        <f t="shared" si="5"/>
        <v/>
      </c>
      <c r="H32" s="3" t="s">
        <v>17</v>
      </c>
      <c r="I32" s="22"/>
      <c r="J32" s="23"/>
      <c r="L32" s="20">
        <v>4</v>
      </c>
      <c r="M32" s="14"/>
      <c r="N32" s="15"/>
      <c r="O32" s="16" t="str">
        <f t="shared" si="6"/>
        <v/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7"/>
        <v/>
      </c>
      <c r="X32" s="3" t="s">
        <v>17</v>
      </c>
      <c r="Y32" s="22"/>
      <c r="Z32" s="23"/>
    </row>
    <row r="33" spans="4:26" ht="15" customHeight="1" x14ac:dyDescent="0.25"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4:26" x14ac:dyDescent="0.25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4:26" x14ac:dyDescent="0.25">
      <c r="D35" s="24" t="s">
        <v>22</v>
      </c>
      <c r="E35" s="25"/>
      <c r="F35" s="26">
        <v>20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>
        <v>19</v>
      </c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>
        <v>19</v>
      </c>
      <c r="W35" s="58"/>
      <c r="X35" s="27" t="s">
        <v>23</v>
      </c>
      <c r="Y35" s="28"/>
      <c r="Z35" s="29" t="s">
        <v>20</v>
      </c>
    </row>
    <row r="36" spans="4:26" x14ac:dyDescent="0.25">
      <c r="D36" s="24" t="s">
        <v>13</v>
      </c>
      <c r="E36" s="25"/>
      <c r="F36" s="26">
        <v>45</v>
      </c>
      <c r="G36" s="59"/>
      <c r="H36" s="27" t="s">
        <v>24</v>
      </c>
      <c r="I36" s="28"/>
      <c r="J36" s="29" t="s">
        <v>20</v>
      </c>
      <c r="L36" s="24" t="s">
        <v>13</v>
      </c>
      <c r="M36" s="25"/>
      <c r="N36" s="26">
        <v>48</v>
      </c>
      <c r="O36" s="59"/>
      <c r="P36" s="27" t="s">
        <v>24</v>
      </c>
      <c r="Q36" s="28"/>
      <c r="R36" s="29" t="s">
        <v>20</v>
      </c>
      <c r="T36" s="24" t="s">
        <v>13</v>
      </c>
      <c r="U36" s="25"/>
      <c r="V36" s="26">
        <v>47</v>
      </c>
      <c r="W36" s="59"/>
      <c r="X36" s="27" t="s">
        <v>24</v>
      </c>
      <c r="Y36" s="28"/>
      <c r="Z36" s="29" t="s">
        <v>20</v>
      </c>
    </row>
  </sheetData>
  <sortState ref="A2:C81">
    <sortCondition ref="A2:A81"/>
  </sortState>
  <mergeCells count="9">
    <mergeCell ref="G33:G36"/>
    <mergeCell ref="O33:O36"/>
    <mergeCell ref="W33:W36"/>
    <mergeCell ref="G9:G12"/>
    <mergeCell ref="O9:O12"/>
    <mergeCell ref="W9:W12"/>
    <mergeCell ref="G21:G24"/>
    <mergeCell ref="O21:O24"/>
    <mergeCell ref="W21:W24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7"/>
  <sheetViews>
    <sheetView zoomScale="55" zoomScaleNormal="55" workbookViewId="0">
      <selection activeCell="B31" sqref="B31"/>
    </sheetView>
  </sheetViews>
  <sheetFormatPr baseColWidth="10" defaultRowHeight="15" x14ac:dyDescent="0.25"/>
  <cols>
    <col min="1" max="1" width="22.7109375" customWidth="1"/>
    <col min="2" max="2" width="9.5703125" customWidth="1"/>
    <col min="3" max="3" width="5.140625" style="30" customWidth="1"/>
    <col min="4" max="4" width="3.5703125" style="30" customWidth="1"/>
    <col min="5" max="5" width="6" style="30" customWidth="1"/>
    <col min="6" max="6" width="17.28515625" style="30" customWidth="1"/>
    <col min="7" max="7" width="6.7109375" style="30" bestFit="1" customWidth="1"/>
    <col min="8" max="8" width="7.140625" style="30" customWidth="1"/>
    <col min="9" max="9" width="6.140625" style="30" customWidth="1"/>
    <col min="10" max="10" width="8.42578125" style="30" customWidth="1"/>
    <col min="11" max="11" width="2.8554687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" style="30" customWidth="1"/>
    <col min="20" max="20" width="3.5703125" style="30" customWidth="1"/>
    <col min="21" max="21" width="6" style="30" customWidth="1"/>
    <col min="22" max="22" width="17.28515625" style="30" customWidth="1"/>
    <col min="23" max="23" width="6.7109375" style="30" bestFit="1" customWidth="1"/>
    <col min="24" max="24" width="7.140625" style="30" customWidth="1"/>
    <col min="25" max="25" width="6.140625" style="30" customWidth="1"/>
    <col min="26" max="26" width="8.42578125" style="30" customWidth="1"/>
  </cols>
  <sheetData>
    <row r="1" spans="1:26" ht="30.75" thickBot="1" x14ac:dyDescent="0.3">
      <c r="A1" s="32" t="s">
        <v>7</v>
      </c>
      <c r="B1" s="32" t="s">
        <v>6</v>
      </c>
      <c r="D1" s="38" t="s">
        <v>97</v>
      </c>
      <c r="E1" s="33"/>
      <c r="F1" s="33"/>
      <c r="G1" s="33"/>
      <c r="H1" s="33"/>
      <c r="I1" s="33"/>
      <c r="J1" s="40" t="s">
        <v>137</v>
      </c>
      <c r="K1" s="39"/>
      <c r="L1" s="40"/>
      <c r="M1" s="33"/>
      <c r="N1" s="33"/>
      <c r="O1" s="33"/>
      <c r="P1" s="33"/>
      <c r="Q1" s="33"/>
      <c r="R1" s="33"/>
      <c r="S1" s="39"/>
      <c r="T1" s="40" t="s">
        <v>105</v>
      </c>
      <c r="U1" s="33"/>
      <c r="V1" s="33"/>
      <c r="W1" s="33"/>
      <c r="X1" s="33"/>
      <c r="Y1" s="33"/>
      <c r="Z1" s="34"/>
    </row>
    <row r="2" spans="1:26" x14ac:dyDescent="0.25">
      <c r="A2" s="1" t="s">
        <v>45</v>
      </c>
      <c r="B2" s="1" t="s">
        <v>1</v>
      </c>
      <c r="D2" s="6" t="s">
        <v>8</v>
      </c>
      <c r="E2" s="7"/>
      <c r="F2" s="7"/>
      <c r="G2" s="4">
        <v>12</v>
      </c>
      <c r="H2" s="4"/>
      <c r="I2" s="4"/>
      <c r="J2" s="5"/>
      <c r="L2" s="6" t="s">
        <v>8</v>
      </c>
      <c r="M2" s="7"/>
      <c r="N2" s="7"/>
      <c r="O2" s="4">
        <v>13</v>
      </c>
      <c r="P2" s="4"/>
      <c r="Q2" s="4"/>
      <c r="R2" s="5"/>
      <c r="T2" s="6" t="s">
        <v>8</v>
      </c>
      <c r="U2" s="7"/>
      <c r="V2" s="7"/>
      <c r="W2" s="4">
        <v>14</v>
      </c>
      <c r="X2" s="4"/>
      <c r="Y2" s="4"/>
      <c r="Z2" s="5"/>
    </row>
    <row r="3" spans="1:26" x14ac:dyDescent="0.25">
      <c r="A3" s="1" t="s">
        <v>88</v>
      </c>
      <c r="B3" s="1" t="s">
        <v>2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90</v>
      </c>
      <c r="B4" s="1" t="s">
        <v>2</v>
      </c>
      <c r="D4" s="2" t="s">
        <v>12</v>
      </c>
      <c r="E4" s="14" t="s">
        <v>30</v>
      </c>
      <c r="F4" s="15"/>
      <c r="G4" s="16" t="s">
        <v>3</v>
      </c>
      <c r="H4" s="3" t="s">
        <v>13</v>
      </c>
      <c r="I4" s="17"/>
      <c r="J4" s="16"/>
      <c r="L4" s="2" t="s">
        <v>12</v>
      </c>
      <c r="M4" s="14"/>
      <c r="N4" s="15"/>
      <c r="O4" s="16"/>
      <c r="P4" s="3" t="s">
        <v>13</v>
      </c>
      <c r="Q4" s="17"/>
      <c r="R4" s="16"/>
      <c r="T4" s="2" t="s">
        <v>12</v>
      </c>
      <c r="U4" s="14" t="s">
        <v>32</v>
      </c>
      <c r="V4" s="15"/>
      <c r="W4" s="16" t="s">
        <v>5</v>
      </c>
      <c r="X4" s="3" t="s">
        <v>13</v>
      </c>
      <c r="Y4" s="17"/>
      <c r="Z4" s="16"/>
    </row>
    <row r="5" spans="1:26" x14ac:dyDescent="0.25">
      <c r="A5" s="1" t="s">
        <v>84</v>
      </c>
      <c r="B5" s="1" t="s">
        <v>1</v>
      </c>
      <c r="D5" s="2">
        <v>1</v>
      </c>
      <c r="E5" s="14" t="s">
        <v>56</v>
      </c>
      <c r="F5" s="15"/>
      <c r="G5" s="16" t="str">
        <f>CONCATENATE(IF(ISBLANK(G4),"PA","PE"),J5)</f>
        <v>PE20</v>
      </c>
      <c r="H5" s="3" t="s">
        <v>14</v>
      </c>
      <c r="I5" s="17"/>
      <c r="J5" s="16">
        <v>20</v>
      </c>
      <c r="L5" s="2">
        <v>1</v>
      </c>
      <c r="M5" s="14" t="s">
        <v>90</v>
      </c>
      <c r="N5" s="15"/>
      <c r="O5" s="16" t="str">
        <f>CONCATENATE(IF(ISBLANK(O4),"PA","PE"),R5)</f>
        <v>PA30</v>
      </c>
      <c r="P5" s="3" t="s">
        <v>14</v>
      </c>
      <c r="Q5" s="17"/>
      <c r="R5" s="16">
        <v>30</v>
      </c>
      <c r="T5" s="2">
        <v>1</v>
      </c>
      <c r="U5" s="14" t="s">
        <v>77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47</v>
      </c>
      <c r="B6" s="1" t="s">
        <v>1</v>
      </c>
      <c r="D6" s="2">
        <v>2</v>
      </c>
      <c r="E6" s="14" t="s">
        <v>57</v>
      </c>
      <c r="F6" s="15"/>
      <c r="G6" s="16" t="str">
        <f>IF(ISBLANK(E6),"",G5)</f>
        <v>PE20</v>
      </c>
      <c r="H6" s="3" t="s">
        <v>15</v>
      </c>
      <c r="I6" s="17"/>
      <c r="J6" s="16"/>
      <c r="L6" s="2">
        <v>2</v>
      </c>
      <c r="M6" s="14" t="s">
        <v>88</v>
      </c>
      <c r="N6" s="15"/>
      <c r="O6" s="16" t="str">
        <f>IF(ISBLANK(M6),"",O5)</f>
        <v>PA30</v>
      </c>
      <c r="P6" s="3" t="s">
        <v>15</v>
      </c>
      <c r="Q6" s="17"/>
      <c r="R6" s="16"/>
      <c r="T6" s="2">
        <v>2</v>
      </c>
      <c r="U6" s="14" t="s">
        <v>83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48</v>
      </c>
      <c r="B7" s="1" t="s">
        <v>1</v>
      </c>
      <c r="D7" s="2">
        <v>3</v>
      </c>
      <c r="E7" s="14" t="s">
        <v>68</v>
      </c>
      <c r="F7" s="15"/>
      <c r="G7" s="16" t="str">
        <f t="shared" ref="G7:G8" si="0">IF(ISBLANK(E7),"",G6)</f>
        <v>PE20</v>
      </c>
      <c r="H7" s="3" t="s">
        <v>16</v>
      </c>
      <c r="I7" s="18"/>
      <c r="J7" s="19"/>
      <c r="L7" s="2">
        <v>3</v>
      </c>
      <c r="M7" s="14" t="s">
        <v>95</v>
      </c>
      <c r="N7" s="15"/>
      <c r="O7" s="16" t="str">
        <f t="shared" ref="O7:O8" si="1">IF(ISBLANK(M7),"",O6)</f>
        <v>PA30</v>
      </c>
      <c r="P7" s="3" t="s">
        <v>16</v>
      </c>
      <c r="Q7" s="18"/>
      <c r="R7" s="19"/>
      <c r="T7" s="2">
        <v>3</v>
      </c>
      <c r="U7" s="21" t="s">
        <v>70</v>
      </c>
      <c r="V7" s="15"/>
      <c r="W7" s="16" t="str">
        <f t="shared" ref="W7:W8" si="2">IF(ISBLANK(U7),"",W6)</f>
        <v>PE20</v>
      </c>
      <c r="X7" s="3" t="s">
        <v>16</v>
      </c>
      <c r="Y7" s="18"/>
      <c r="Z7" s="19"/>
    </row>
    <row r="8" spans="1:26" x14ac:dyDescent="0.25">
      <c r="A8" s="1" t="s">
        <v>91</v>
      </c>
      <c r="B8" s="1" t="s">
        <v>2</v>
      </c>
      <c r="D8" s="20">
        <v>4</v>
      </c>
      <c r="E8" s="14"/>
      <c r="F8" s="15"/>
      <c r="G8" s="16" t="str">
        <f t="shared" si="0"/>
        <v/>
      </c>
      <c r="H8" s="3" t="s">
        <v>17</v>
      </c>
      <c r="I8" s="22"/>
      <c r="J8" s="23"/>
      <c r="L8" s="20">
        <v>4</v>
      </c>
      <c r="M8" s="21"/>
      <c r="N8" s="15"/>
      <c r="O8" s="16" t="str">
        <f t="shared" si="1"/>
        <v/>
      </c>
      <c r="P8" s="3" t="s">
        <v>17</v>
      </c>
      <c r="Q8" s="22"/>
      <c r="R8" s="23"/>
      <c r="T8" s="20">
        <v>4</v>
      </c>
      <c r="U8" s="14"/>
      <c r="V8" s="15"/>
      <c r="W8" s="16" t="str">
        <f t="shared" si="2"/>
        <v/>
      </c>
      <c r="X8" s="3" t="s">
        <v>17</v>
      </c>
      <c r="Y8" s="22"/>
      <c r="Z8" s="23"/>
    </row>
    <row r="9" spans="1:26" ht="15" customHeight="1" x14ac:dyDescent="0.25">
      <c r="A9" s="1" t="s">
        <v>57</v>
      </c>
      <c r="B9" s="1" t="s">
        <v>0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56</v>
      </c>
      <c r="B10" s="1" t="s">
        <v>0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83</v>
      </c>
      <c r="B11" s="1" t="s">
        <v>0</v>
      </c>
      <c r="D11" s="24" t="s">
        <v>22</v>
      </c>
      <c r="E11" s="25"/>
      <c r="F11" s="26">
        <v>19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13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18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68</v>
      </c>
      <c r="B12" s="1" t="s">
        <v>0</v>
      </c>
      <c r="D12" s="24" t="s">
        <v>13</v>
      </c>
      <c r="E12" s="25"/>
      <c r="F12" s="26">
        <v>40</v>
      </c>
      <c r="G12" s="59"/>
      <c r="H12" s="27" t="s">
        <v>24</v>
      </c>
      <c r="I12" s="28">
        <v>3</v>
      </c>
      <c r="J12" s="29" t="s">
        <v>20</v>
      </c>
      <c r="L12" s="24" t="s">
        <v>13</v>
      </c>
      <c r="M12" s="25"/>
      <c r="N12" s="26">
        <v>30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20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74</v>
      </c>
      <c r="B13" s="1" t="s">
        <v>0</v>
      </c>
    </row>
    <row r="14" spans="1:26" x14ac:dyDescent="0.25">
      <c r="A14" s="1" t="s">
        <v>77</v>
      </c>
      <c r="B14" s="1" t="s">
        <v>0</v>
      </c>
      <c r="D14" s="6" t="s">
        <v>8</v>
      </c>
      <c r="E14" s="7"/>
      <c r="F14" s="7"/>
      <c r="G14" s="4">
        <v>15</v>
      </c>
      <c r="H14" s="4"/>
      <c r="I14" s="4"/>
      <c r="J14" s="5"/>
      <c r="L14" s="6" t="s">
        <v>8</v>
      </c>
      <c r="M14" s="7"/>
      <c r="N14" s="7"/>
      <c r="O14" s="4">
        <v>16</v>
      </c>
      <c r="P14" s="4"/>
      <c r="Q14" s="4"/>
      <c r="R14" s="5"/>
      <c r="T14" s="6" t="s">
        <v>8</v>
      </c>
      <c r="U14" s="7"/>
      <c r="V14" s="7"/>
      <c r="W14" s="4">
        <v>17</v>
      </c>
      <c r="X14" s="4"/>
      <c r="Y14" s="4"/>
      <c r="Z14" s="5"/>
    </row>
    <row r="15" spans="1:26" x14ac:dyDescent="0.25">
      <c r="A15" s="1" t="s">
        <v>89</v>
      </c>
      <c r="B15" s="1" t="s">
        <v>2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32</v>
      </c>
      <c r="B16" s="1" t="s">
        <v>5</v>
      </c>
      <c r="D16" s="2" t="s">
        <v>12</v>
      </c>
      <c r="E16" s="14" t="s">
        <v>36</v>
      </c>
      <c r="F16" s="15"/>
      <c r="G16" s="16" t="s">
        <v>4</v>
      </c>
      <c r="H16" s="3" t="s">
        <v>13</v>
      </c>
      <c r="I16" s="17"/>
      <c r="J16" s="16"/>
      <c r="L16" s="2" t="s">
        <v>12</v>
      </c>
      <c r="M16" s="14" t="s">
        <v>37</v>
      </c>
      <c r="N16" s="15"/>
      <c r="O16" s="16" t="s">
        <v>3</v>
      </c>
      <c r="P16" s="3" t="s">
        <v>13</v>
      </c>
      <c r="Q16" s="17"/>
      <c r="R16" s="16"/>
      <c r="T16" s="2" t="s">
        <v>12</v>
      </c>
      <c r="U16" s="14"/>
      <c r="V16" s="15"/>
      <c r="W16" s="16"/>
      <c r="X16" s="3" t="s">
        <v>13</v>
      </c>
      <c r="Y16" s="17"/>
      <c r="Z16" s="16"/>
    </row>
    <row r="17" spans="1:26" x14ac:dyDescent="0.25">
      <c r="A17" s="1" t="s">
        <v>37</v>
      </c>
      <c r="B17" s="1" t="s">
        <v>3</v>
      </c>
      <c r="D17" s="2">
        <v>1</v>
      </c>
      <c r="E17" s="14" t="s">
        <v>58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74</v>
      </c>
      <c r="N17" s="15"/>
      <c r="O17" s="16" t="str">
        <f>CONCATENATE(IF(ISBLANK(O16),"PA","PE"),R17)</f>
        <v>PE20</v>
      </c>
      <c r="P17" s="3" t="s">
        <v>14</v>
      </c>
      <c r="Q17" s="17"/>
      <c r="R17" s="16">
        <v>20</v>
      </c>
      <c r="T17" s="2">
        <v>1</v>
      </c>
      <c r="U17" s="14" t="s">
        <v>46</v>
      </c>
      <c r="V17" s="15"/>
      <c r="W17" s="16" t="str">
        <f>CONCATENATE(IF(ISBLANK(W16),"PA","PE"),Z17)</f>
        <v>PA20</v>
      </c>
      <c r="X17" s="3" t="s">
        <v>14</v>
      </c>
      <c r="Y17" s="17"/>
      <c r="Z17" s="16">
        <v>20</v>
      </c>
    </row>
    <row r="18" spans="1:26" x14ac:dyDescent="0.25">
      <c r="A18" s="1" t="s">
        <v>65</v>
      </c>
      <c r="B18" s="1" t="s">
        <v>0</v>
      </c>
      <c r="D18" s="2">
        <v>2</v>
      </c>
      <c r="E18" s="14" t="s">
        <v>65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78</v>
      </c>
      <c r="N18" s="15"/>
      <c r="O18" s="16" t="str">
        <f>IF(ISBLANK(M18),"",O17)</f>
        <v>PE20</v>
      </c>
      <c r="P18" s="3" t="s">
        <v>15</v>
      </c>
      <c r="Q18" s="17"/>
      <c r="R18" s="16"/>
      <c r="T18" s="2">
        <v>2</v>
      </c>
      <c r="U18" s="14" t="s">
        <v>49</v>
      </c>
      <c r="V18" s="15"/>
      <c r="W18" s="16" t="str">
        <f>IF(ISBLANK(U18),"",W17)</f>
        <v>PA20</v>
      </c>
      <c r="X18" s="3" t="s">
        <v>15</v>
      </c>
      <c r="Y18" s="17"/>
      <c r="Z18" s="16"/>
    </row>
    <row r="19" spans="1:26" x14ac:dyDescent="0.25">
      <c r="A19" s="1" t="s">
        <v>36</v>
      </c>
      <c r="B19" s="1" t="s">
        <v>4</v>
      </c>
      <c r="D19" s="2">
        <v>3</v>
      </c>
      <c r="E19" s="14"/>
      <c r="F19" s="15"/>
      <c r="G19" s="16" t="str">
        <f t="shared" ref="G19:G20" si="3">IF(ISBLANK(E19),"",G18)</f>
        <v/>
      </c>
      <c r="H19" s="3" t="s">
        <v>16</v>
      </c>
      <c r="I19" s="18"/>
      <c r="J19" s="19"/>
      <c r="L19" s="2">
        <v>3</v>
      </c>
      <c r="M19" s="14" t="s">
        <v>79</v>
      </c>
      <c r="N19" s="15"/>
      <c r="O19" s="16" t="str">
        <f t="shared" ref="O19:O20" si="4">IF(ISBLANK(M19),"",O18)</f>
        <v>PE20</v>
      </c>
      <c r="P19" s="3" t="s">
        <v>16</v>
      </c>
      <c r="Q19" s="18"/>
      <c r="R19" s="19"/>
      <c r="T19" s="2">
        <v>3</v>
      </c>
      <c r="U19" s="14" t="s">
        <v>48</v>
      </c>
      <c r="V19" s="15"/>
      <c r="W19" s="16" t="str">
        <f t="shared" ref="W19:W20" si="5">IF(ISBLANK(U19),"",W18)</f>
        <v>PA20</v>
      </c>
      <c r="X19" s="3" t="s">
        <v>16</v>
      </c>
      <c r="Y19" s="18"/>
      <c r="Z19" s="19"/>
    </row>
    <row r="20" spans="1:26" x14ac:dyDescent="0.25">
      <c r="A20" s="1" t="s">
        <v>95</v>
      </c>
      <c r="B20" s="1" t="s">
        <v>3</v>
      </c>
      <c r="D20" s="20">
        <v>4</v>
      </c>
      <c r="E20" s="21"/>
      <c r="F20" s="15"/>
      <c r="G20" s="16" t="str">
        <f t="shared" si="3"/>
        <v/>
      </c>
      <c r="H20" s="3" t="s">
        <v>17</v>
      </c>
      <c r="I20" s="22"/>
      <c r="J20" s="23"/>
      <c r="L20" s="20">
        <v>4</v>
      </c>
      <c r="M20" s="14"/>
      <c r="N20" s="15"/>
      <c r="O20" s="16" t="str">
        <f t="shared" si="4"/>
        <v/>
      </c>
      <c r="P20" s="3" t="s">
        <v>17</v>
      </c>
      <c r="Q20" s="22"/>
      <c r="R20" s="23"/>
      <c r="T20" s="20">
        <v>4</v>
      </c>
      <c r="U20" s="21"/>
      <c r="V20" s="15"/>
      <c r="W20" s="16" t="str">
        <f t="shared" si="5"/>
        <v/>
      </c>
      <c r="X20" s="3" t="s">
        <v>17</v>
      </c>
      <c r="Y20" s="22"/>
      <c r="Z20" s="23"/>
    </row>
    <row r="21" spans="1:26" ht="15" customHeight="1" x14ac:dyDescent="0.25">
      <c r="A21" s="1" t="s">
        <v>79</v>
      </c>
      <c r="B21" s="1" t="s">
        <v>0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78</v>
      </c>
      <c r="B22" s="1" t="s">
        <v>0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30</v>
      </c>
      <c r="B23" s="1" t="s">
        <v>3</v>
      </c>
      <c r="D23" s="24" t="s">
        <v>22</v>
      </c>
      <c r="E23" s="25"/>
      <c r="F23" s="26">
        <v>14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17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19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46</v>
      </c>
      <c r="B24" s="1" t="s">
        <v>1</v>
      </c>
      <c r="D24" s="24" t="s">
        <v>13</v>
      </c>
      <c r="E24" s="25"/>
      <c r="F24" s="26">
        <v>30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49</v>
      </c>
      <c r="O24" s="59"/>
      <c r="P24" s="27" t="s">
        <v>24</v>
      </c>
      <c r="Q24" s="28">
        <v>3</v>
      </c>
      <c r="R24" s="29" t="s">
        <v>20</v>
      </c>
      <c r="T24" s="24" t="s">
        <v>13</v>
      </c>
      <c r="U24" s="25"/>
      <c r="V24" s="26">
        <v>49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49</v>
      </c>
      <c r="B25" s="1" t="s">
        <v>1</v>
      </c>
    </row>
    <row r="26" spans="1:26" x14ac:dyDescent="0.25">
      <c r="A26" s="1" t="s">
        <v>58</v>
      </c>
      <c r="B26" s="1" t="s">
        <v>25</v>
      </c>
      <c r="D26" s="6" t="s">
        <v>8</v>
      </c>
      <c r="E26" s="7"/>
      <c r="F26" s="7"/>
      <c r="G26" s="4">
        <v>18</v>
      </c>
      <c r="H26" s="4"/>
      <c r="I26" s="4"/>
      <c r="J26" s="5"/>
      <c r="L26" s="6" t="s">
        <v>8</v>
      </c>
      <c r="M26" s="7"/>
      <c r="N26" s="7"/>
      <c r="O26" s="4">
        <v>19</v>
      </c>
      <c r="P26" s="4"/>
      <c r="Q26" s="4"/>
      <c r="R26" s="5"/>
      <c r="T26" s="6" t="s">
        <v>8</v>
      </c>
      <c r="U26" s="7"/>
      <c r="V26" s="7"/>
      <c r="W26" s="4">
        <v>20</v>
      </c>
      <c r="X26" s="4"/>
      <c r="Y26" s="4"/>
      <c r="Z26" s="5"/>
    </row>
    <row r="27" spans="1:26" x14ac:dyDescent="0.25">
      <c r="A27" s="1" t="s">
        <v>110</v>
      </c>
      <c r="B27" s="1" t="s">
        <v>111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A28" s="1" t="s">
        <v>70</v>
      </c>
      <c r="B28" s="1" t="s">
        <v>2</v>
      </c>
      <c r="D28" s="2" t="s">
        <v>12</v>
      </c>
      <c r="E28" s="14"/>
      <c r="F28" s="15"/>
      <c r="G28" s="16"/>
      <c r="H28" s="3" t="s">
        <v>13</v>
      </c>
      <c r="I28" s="17"/>
      <c r="J28" s="16"/>
      <c r="L28" s="2" t="s">
        <v>12</v>
      </c>
      <c r="M28" s="14"/>
      <c r="N28" s="15"/>
      <c r="O28" s="16"/>
      <c r="P28" s="3" t="s">
        <v>13</v>
      </c>
      <c r="Q28" s="17"/>
      <c r="R28" s="16"/>
      <c r="T28" s="2" t="s">
        <v>12</v>
      </c>
      <c r="U28" s="14"/>
      <c r="V28" s="15"/>
      <c r="W28" s="16"/>
      <c r="X28" s="3" t="s">
        <v>13</v>
      </c>
      <c r="Y28" s="17"/>
      <c r="Z28" s="16"/>
    </row>
    <row r="29" spans="1:26" x14ac:dyDescent="0.25">
      <c r="A29" s="1" t="s">
        <v>112</v>
      </c>
      <c r="B29" s="1" t="s">
        <v>111</v>
      </c>
      <c r="D29" s="2">
        <v>1</v>
      </c>
      <c r="E29" s="14" t="s">
        <v>84</v>
      </c>
      <c r="F29" s="15"/>
      <c r="G29" s="16" t="str">
        <f>CONCATENATE(IF(ISBLANK(G28),"PA","PE"),J29)</f>
        <v>PA20</v>
      </c>
      <c r="H29" s="3" t="s">
        <v>14</v>
      </c>
      <c r="I29" s="17"/>
      <c r="J29" s="16">
        <v>20</v>
      </c>
      <c r="L29" s="2">
        <v>1</v>
      </c>
      <c r="M29" s="14" t="s">
        <v>45</v>
      </c>
      <c r="N29" s="15"/>
      <c r="O29" s="16" t="str">
        <f>CONCATENATE(IF(ISBLANK(O28),"PA","PE"),R29)</f>
        <v>PA20</v>
      </c>
      <c r="P29" s="3" t="s">
        <v>14</v>
      </c>
      <c r="Q29" s="17"/>
      <c r="R29" s="16">
        <v>20</v>
      </c>
      <c r="T29" s="2">
        <v>1</v>
      </c>
      <c r="U29" s="14"/>
      <c r="V29" s="15"/>
      <c r="W29" s="16" t="str">
        <f>CONCATENATE(IF(ISBLANK(W28),"PA","PE"),Z29)</f>
        <v>PA20</v>
      </c>
      <c r="X29" s="3" t="s">
        <v>14</v>
      </c>
      <c r="Y29" s="17"/>
      <c r="Z29" s="16">
        <v>20</v>
      </c>
    </row>
    <row r="30" spans="1:26" x14ac:dyDescent="0.25">
      <c r="A30" s="1"/>
      <c r="B30" s="1"/>
      <c r="D30" s="2">
        <v>2</v>
      </c>
      <c r="E30" s="14" t="s">
        <v>91</v>
      </c>
      <c r="F30" s="15"/>
      <c r="G30" s="16" t="str">
        <f>IF(ISBLANK(E30),"",G29)</f>
        <v>PA20</v>
      </c>
      <c r="H30" s="3" t="s">
        <v>15</v>
      </c>
      <c r="I30" s="17"/>
      <c r="J30" s="16"/>
      <c r="L30" s="2">
        <v>2</v>
      </c>
      <c r="M30" s="14" t="s">
        <v>47</v>
      </c>
      <c r="N30" s="15"/>
      <c r="O30" s="16" t="str">
        <f>IF(ISBLANK(M30),"",O29)</f>
        <v>PA20</v>
      </c>
      <c r="P30" s="3" t="s">
        <v>15</v>
      </c>
      <c r="Q30" s="17"/>
      <c r="R30" s="16"/>
      <c r="T30" s="2">
        <v>2</v>
      </c>
      <c r="U30" s="14"/>
      <c r="V30" s="15"/>
      <c r="W30" s="16" t="str">
        <f>IF(ISBLANK(U30),"",W29)</f>
        <v/>
      </c>
      <c r="X30" s="3" t="s">
        <v>15</v>
      </c>
      <c r="Y30" s="17"/>
      <c r="Z30" s="16"/>
    </row>
    <row r="31" spans="1:26" x14ac:dyDescent="0.25">
      <c r="A31" s="1" t="s">
        <v>104</v>
      </c>
      <c r="B31" s="1">
        <v>28</v>
      </c>
      <c r="D31" s="2">
        <v>3</v>
      </c>
      <c r="E31" s="14" t="s">
        <v>89</v>
      </c>
      <c r="F31" s="15"/>
      <c r="G31" s="16" t="str">
        <f t="shared" ref="G31:G32" si="6">IF(ISBLANK(E31),"",G30)</f>
        <v>PA20</v>
      </c>
      <c r="H31" s="3" t="s">
        <v>16</v>
      </c>
      <c r="I31" s="18"/>
      <c r="J31" s="19"/>
      <c r="L31" s="2">
        <v>3</v>
      </c>
      <c r="M31" s="14"/>
      <c r="N31" s="15"/>
      <c r="O31" s="16" t="str">
        <f t="shared" ref="O31:O32" si="7">IF(ISBLANK(M31),"",O30)</f>
        <v/>
      </c>
      <c r="P31" s="3" t="s">
        <v>16</v>
      </c>
      <c r="Q31" s="18"/>
      <c r="R31" s="19"/>
      <c r="T31" s="2">
        <v>3</v>
      </c>
      <c r="U31" s="14"/>
      <c r="V31" s="15"/>
      <c r="W31" s="16" t="str">
        <f t="shared" ref="W31:W32" si="8">IF(ISBLANK(U31),"",W30)</f>
        <v/>
      </c>
      <c r="X31" s="3" t="s">
        <v>16</v>
      </c>
      <c r="Y31" s="18"/>
      <c r="Z31" s="19"/>
    </row>
    <row r="32" spans="1:26" x14ac:dyDescent="0.25">
      <c r="D32" s="20">
        <v>4</v>
      </c>
      <c r="E32" s="21"/>
      <c r="F32" s="15"/>
      <c r="G32" s="16" t="str">
        <f t="shared" si="6"/>
        <v/>
      </c>
      <c r="H32" s="3" t="s">
        <v>17</v>
      </c>
      <c r="I32" s="22"/>
      <c r="J32" s="23"/>
      <c r="L32" s="20">
        <v>4</v>
      </c>
      <c r="M32" s="21"/>
      <c r="N32" s="15"/>
      <c r="O32" s="16" t="str">
        <f t="shared" si="7"/>
        <v/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8"/>
        <v/>
      </c>
      <c r="X32" s="3" t="s">
        <v>17</v>
      </c>
      <c r="Y32" s="22"/>
      <c r="Z32" s="23"/>
    </row>
    <row r="33" spans="4:26" ht="15" customHeight="1" x14ac:dyDescent="0.25"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4:26" x14ac:dyDescent="0.25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4:26" x14ac:dyDescent="0.25">
      <c r="D35" s="24" t="s">
        <v>22</v>
      </c>
      <c r="E35" s="25"/>
      <c r="F35" s="26">
        <v>14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>
        <v>16</v>
      </c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/>
      <c r="W35" s="58"/>
      <c r="X35" s="27" t="s">
        <v>23</v>
      </c>
      <c r="Y35" s="28"/>
      <c r="Z35" s="29" t="s">
        <v>20</v>
      </c>
    </row>
    <row r="36" spans="4:26" x14ac:dyDescent="0.25">
      <c r="D36" s="24" t="s">
        <v>13</v>
      </c>
      <c r="E36" s="25"/>
      <c r="F36" s="26">
        <v>30</v>
      </c>
      <c r="G36" s="59"/>
      <c r="H36" s="27" t="s">
        <v>24</v>
      </c>
      <c r="I36" s="28"/>
      <c r="J36" s="29" t="s">
        <v>20</v>
      </c>
      <c r="L36" s="24" t="s">
        <v>13</v>
      </c>
      <c r="M36" s="25"/>
      <c r="N36" s="26">
        <v>32</v>
      </c>
      <c r="O36" s="59"/>
      <c r="P36" s="27" t="s">
        <v>24</v>
      </c>
      <c r="Q36" s="28"/>
      <c r="R36" s="29" t="s">
        <v>20</v>
      </c>
      <c r="T36" s="24" t="s">
        <v>13</v>
      </c>
      <c r="U36" s="25"/>
      <c r="V36" s="26"/>
      <c r="W36" s="59"/>
      <c r="X36" s="27" t="s">
        <v>24</v>
      </c>
      <c r="Y36" s="28"/>
      <c r="Z36" s="29" t="s">
        <v>20</v>
      </c>
    </row>
    <row r="38" spans="4:26" x14ac:dyDescent="0.25">
      <c r="E38" s="30" t="s">
        <v>110</v>
      </c>
      <c r="G38" s="30" t="s">
        <v>111</v>
      </c>
    </row>
    <row r="39" spans="4:26" x14ac:dyDescent="0.25">
      <c r="E39" s="30" t="s">
        <v>112</v>
      </c>
      <c r="G39" s="30" t="s">
        <v>111</v>
      </c>
    </row>
    <row r="45" spans="4:26" ht="15" customHeight="1" x14ac:dyDescent="0.25"/>
    <row r="57" ht="15" customHeight="1" x14ac:dyDescent="0.25"/>
  </sheetData>
  <sortState ref="A2:C74">
    <sortCondition ref="A2:A74"/>
  </sortState>
  <mergeCells count="9">
    <mergeCell ref="W9:W12"/>
    <mergeCell ref="W21:W24"/>
    <mergeCell ref="W33:W36"/>
    <mergeCell ref="G9:G12"/>
    <mergeCell ref="O9:O12"/>
    <mergeCell ref="G21:G24"/>
    <mergeCell ref="O21:O24"/>
    <mergeCell ref="G33:G36"/>
    <mergeCell ref="O33:O36"/>
  </mergeCells>
  <pageMargins left="0.7" right="0.7" top="0.75" bottom="0.75" header="0.3" footer="0.3"/>
  <pageSetup paperSize="9" scale="6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zoomScale="70" zoomScaleNormal="70" workbookViewId="0">
      <selection activeCell="F25" sqref="F25"/>
    </sheetView>
  </sheetViews>
  <sheetFormatPr baseColWidth="10" defaultRowHeight="15" x14ac:dyDescent="0.25"/>
  <cols>
    <col min="1" max="1" width="25.85546875" bestFit="1" customWidth="1"/>
    <col min="2" max="2" width="14.85546875" bestFit="1" customWidth="1"/>
    <col min="3" max="3" width="11.42578125" style="30"/>
    <col min="4" max="4" width="3.5703125" style="30" customWidth="1"/>
    <col min="5" max="5" width="6" style="30" customWidth="1"/>
    <col min="6" max="6" width="17.28515625" style="30" customWidth="1"/>
    <col min="7" max="7" width="6.7109375" style="30" bestFit="1" customWidth="1"/>
    <col min="8" max="8" width="7.140625" style="30" customWidth="1"/>
    <col min="9" max="9" width="6.140625" style="30" customWidth="1"/>
    <col min="10" max="10" width="8.42578125" style="30" customWidth="1"/>
    <col min="11" max="11" width="2.85546875" style="30" customWidth="1"/>
    <col min="12" max="12" width="3.5703125" style="30" customWidth="1"/>
    <col min="13" max="13" width="6" style="30" customWidth="1"/>
    <col min="14" max="14" width="18.5703125" style="30" bestFit="1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" style="30" customWidth="1"/>
    <col min="20" max="20" width="3.5703125" style="30" customWidth="1"/>
    <col min="21" max="21" width="6" style="30" customWidth="1"/>
    <col min="22" max="22" width="17.28515625" style="30" customWidth="1"/>
    <col min="23" max="23" width="6.7109375" style="30" bestFit="1" customWidth="1"/>
    <col min="24" max="24" width="7.140625" style="30" customWidth="1"/>
    <col min="25" max="25" width="6.140625" style="30" customWidth="1"/>
    <col min="26" max="26" width="8.42578125" style="30" customWidth="1"/>
  </cols>
  <sheetData>
    <row r="1" spans="1:26" ht="29.25" thickBot="1" x14ac:dyDescent="0.3">
      <c r="A1" s="1" t="s">
        <v>7</v>
      </c>
      <c r="B1" s="1" t="s">
        <v>6</v>
      </c>
      <c r="D1" s="38" t="s">
        <v>97</v>
      </c>
      <c r="E1" s="33"/>
      <c r="F1" s="33"/>
      <c r="G1" s="33"/>
      <c r="H1" s="33"/>
      <c r="I1" s="33"/>
      <c r="J1" s="40" t="s">
        <v>125</v>
      </c>
      <c r="K1" s="39"/>
      <c r="L1" s="40"/>
      <c r="M1" s="33"/>
      <c r="N1" s="33"/>
      <c r="O1" s="33"/>
      <c r="P1" s="33"/>
      <c r="Q1" s="33"/>
      <c r="R1" s="33"/>
      <c r="S1" s="39"/>
      <c r="T1" s="40" t="s">
        <v>120</v>
      </c>
      <c r="U1" s="33"/>
      <c r="V1" s="33"/>
      <c r="W1" s="33"/>
      <c r="X1" s="33"/>
      <c r="Y1" s="33"/>
      <c r="Z1" s="34"/>
    </row>
    <row r="2" spans="1:26" x14ac:dyDescent="0.25">
      <c r="A2" s="1" t="s">
        <v>88</v>
      </c>
      <c r="B2" s="1" t="s">
        <v>2</v>
      </c>
      <c r="D2" s="6" t="s">
        <v>8</v>
      </c>
      <c r="E2" s="7"/>
      <c r="F2" s="7"/>
      <c r="G2" s="4">
        <v>12</v>
      </c>
      <c r="H2" s="4"/>
      <c r="I2" s="4"/>
      <c r="J2" s="5"/>
      <c r="L2" s="6" t="s">
        <v>8</v>
      </c>
      <c r="M2" s="7"/>
      <c r="N2" s="7"/>
      <c r="O2" s="4">
        <v>13</v>
      </c>
      <c r="P2" s="4"/>
      <c r="Q2" s="4"/>
      <c r="R2" s="5"/>
      <c r="T2" s="6" t="s">
        <v>8</v>
      </c>
      <c r="U2" s="7"/>
      <c r="V2" s="7"/>
      <c r="W2" s="4">
        <v>14</v>
      </c>
      <c r="X2" s="4"/>
      <c r="Y2" s="4"/>
      <c r="Z2" s="5"/>
    </row>
    <row r="3" spans="1:26" x14ac:dyDescent="0.25">
      <c r="A3" s="1" t="s">
        <v>90</v>
      </c>
      <c r="B3" s="1" t="s">
        <v>2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84</v>
      </c>
      <c r="B4" s="1" t="s">
        <v>1</v>
      </c>
      <c r="D4" s="2" t="s">
        <v>12</v>
      </c>
      <c r="E4" s="14" t="s">
        <v>36</v>
      </c>
      <c r="F4" s="15"/>
      <c r="G4" s="16" t="s">
        <v>4</v>
      </c>
      <c r="H4" s="3" t="s">
        <v>13</v>
      </c>
      <c r="I4" s="17"/>
      <c r="J4" s="16"/>
      <c r="L4" s="2" t="s">
        <v>12</v>
      </c>
      <c r="M4" s="14" t="s">
        <v>95</v>
      </c>
      <c r="N4" s="15"/>
      <c r="O4" s="16" t="s">
        <v>4</v>
      </c>
      <c r="P4" s="3" t="s">
        <v>13</v>
      </c>
      <c r="Q4" s="17"/>
      <c r="R4" s="16"/>
      <c r="T4" s="2" t="s">
        <v>12</v>
      </c>
      <c r="U4" s="14" t="s">
        <v>37</v>
      </c>
      <c r="V4" s="15"/>
      <c r="W4" s="16" t="s">
        <v>3</v>
      </c>
      <c r="X4" s="3" t="s">
        <v>13</v>
      </c>
      <c r="Y4" s="17"/>
      <c r="Z4" s="16"/>
    </row>
    <row r="5" spans="1:26" s="30" customFormat="1" x14ac:dyDescent="0.25">
      <c r="A5" s="1" t="s">
        <v>121</v>
      </c>
      <c r="B5" s="1" t="s">
        <v>111</v>
      </c>
      <c r="D5" s="2">
        <v>1</v>
      </c>
      <c r="E5" s="14" t="s">
        <v>58</v>
      </c>
      <c r="F5" s="15"/>
      <c r="G5" s="16" t="str">
        <f>CONCATENATE(IF(ISBLANK(G4),"PA","PE"),J5)</f>
        <v>PE20</v>
      </c>
      <c r="H5" s="3" t="s">
        <v>14</v>
      </c>
      <c r="I5" s="17"/>
      <c r="J5" s="16">
        <v>20</v>
      </c>
      <c r="L5" s="2">
        <v>1</v>
      </c>
      <c r="M5" s="14" t="s">
        <v>84</v>
      </c>
      <c r="N5" s="15"/>
      <c r="O5" s="16" t="str">
        <f>CONCATENATE(IF(ISBLANK(O4),"PA","PE"),R5)</f>
        <v>PE40</v>
      </c>
      <c r="P5" s="3" t="s">
        <v>14</v>
      </c>
      <c r="Q5" s="17"/>
      <c r="R5" s="16">
        <v>40</v>
      </c>
      <c r="T5" s="2">
        <v>1</v>
      </c>
      <c r="U5" s="14" t="s">
        <v>77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s="30" customFormat="1" x14ac:dyDescent="0.25">
      <c r="A6" s="1" t="s">
        <v>122</v>
      </c>
      <c r="B6" s="1" t="s">
        <v>111</v>
      </c>
      <c r="D6" s="2">
        <v>2</v>
      </c>
      <c r="E6" s="14" t="s">
        <v>59</v>
      </c>
      <c r="F6" s="15"/>
      <c r="G6" s="16" t="str">
        <f>IF(ISBLANK(E6),"",G5)</f>
        <v>PE20</v>
      </c>
      <c r="H6" s="3" t="s">
        <v>15</v>
      </c>
      <c r="I6" s="17"/>
      <c r="J6" s="16"/>
      <c r="L6" s="2">
        <v>2</v>
      </c>
      <c r="M6" s="14"/>
      <c r="N6" s="15"/>
      <c r="O6" s="16" t="str">
        <f>IF(ISBLANK(M6),"",O5)</f>
        <v/>
      </c>
      <c r="P6" s="3" t="s">
        <v>15</v>
      </c>
      <c r="Q6" s="17"/>
      <c r="R6" s="16"/>
      <c r="T6" s="2">
        <v>2</v>
      </c>
      <c r="U6" s="14" t="s">
        <v>73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73</v>
      </c>
      <c r="B7" s="1" t="s">
        <v>0</v>
      </c>
      <c r="D7" s="2">
        <v>3</v>
      </c>
      <c r="E7" s="14"/>
      <c r="F7" s="15"/>
      <c r="G7" s="16" t="str">
        <f t="shared" ref="G7:G8" si="0">IF(ISBLANK(E7),"",G6)</f>
        <v/>
      </c>
      <c r="H7" s="3" t="s">
        <v>16</v>
      </c>
      <c r="I7" s="18"/>
      <c r="J7" s="19"/>
      <c r="L7" s="2">
        <v>3</v>
      </c>
      <c r="M7" s="14"/>
      <c r="N7" s="15"/>
      <c r="O7" s="16" t="str">
        <f t="shared" ref="O7:O8" si="1">IF(ISBLANK(M7),"",O6)</f>
        <v/>
      </c>
      <c r="P7" s="3" t="s">
        <v>16</v>
      </c>
      <c r="Q7" s="18"/>
      <c r="R7" s="19"/>
      <c r="T7" s="2">
        <v>3</v>
      </c>
      <c r="U7" s="14"/>
      <c r="V7" s="15"/>
      <c r="W7" s="16" t="str">
        <f t="shared" ref="W7:W8" si="2">IF(ISBLANK(U7),"",W6)</f>
        <v/>
      </c>
      <c r="X7" s="3" t="s">
        <v>16</v>
      </c>
      <c r="Y7" s="18"/>
      <c r="Z7" s="19"/>
    </row>
    <row r="8" spans="1:26" x14ac:dyDescent="0.25">
      <c r="A8" s="1" t="s">
        <v>57</v>
      </c>
      <c r="B8" s="1" t="s">
        <v>0</v>
      </c>
      <c r="D8" s="20">
        <v>4</v>
      </c>
      <c r="E8" s="14"/>
      <c r="F8" s="15"/>
      <c r="G8" s="16" t="str">
        <f t="shared" si="0"/>
        <v/>
      </c>
      <c r="H8" s="3" t="s">
        <v>17</v>
      </c>
      <c r="I8" s="22"/>
      <c r="J8" s="23"/>
      <c r="L8" s="20">
        <v>4</v>
      </c>
      <c r="M8" s="14"/>
      <c r="N8" s="15"/>
      <c r="O8" s="16" t="str">
        <f t="shared" si="1"/>
        <v/>
      </c>
      <c r="P8" s="3" t="s">
        <v>17</v>
      </c>
      <c r="Q8" s="22"/>
      <c r="R8" s="23"/>
      <c r="T8" s="20">
        <v>4</v>
      </c>
      <c r="U8" s="14"/>
      <c r="V8" s="15"/>
      <c r="W8" s="16" t="str">
        <f t="shared" si="2"/>
        <v/>
      </c>
      <c r="X8" s="3" t="s">
        <v>17</v>
      </c>
      <c r="Y8" s="22"/>
      <c r="Z8" s="23"/>
    </row>
    <row r="9" spans="1:26" x14ac:dyDescent="0.25">
      <c r="A9" s="1" t="s">
        <v>56</v>
      </c>
      <c r="B9" s="1" t="s">
        <v>0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83</v>
      </c>
      <c r="B10" s="1" t="s">
        <v>0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68</v>
      </c>
      <c r="B11" s="1" t="s">
        <v>0</v>
      </c>
      <c r="D11" s="24" t="s">
        <v>22</v>
      </c>
      <c r="E11" s="25"/>
      <c r="F11" s="26">
        <v>25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16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20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74</v>
      </c>
      <c r="B12" s="1" t="s">
        <v>0</v>
      </c>
      <c r="D12" s="24" t="s">
        <v>13</v>
      </c>
      <c r="E12" s="25"/>
      <c r="F12" s="26">
        <v>48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37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41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77</v>
      </c>
      <c r="B13" s="1" t="s">
        <v>0</v>
      </c>
    </row>
    <row r="14" spans="1:26" x14ac:dyDescent="0.25">
      <c r="A14" s="1" t="s">
        <v>89</v>
      </c>
      <c r="B14" s="1" t="s">
        <v>2</v>
      </c>
      <c r="D14" s="6" t="s">
        <v>8</v>
      </c>
      <c r="E14" s="7"/>
      <c r="F14" s="7"/>
      <c r="G14" s="4">
        <v>15</v>
      </c>
      <c r="H14" s="4"/>
      <c r="I14" s="4"/>
      <c r="J14" s="5"/>
      <c r="L14" s="6" t="s">
        <v>8</v>
      </c>
      <c r="M14" s="7"/>
      <c r="N14" s="7"/>
      <c r="O14" s="4">
        <v>16</v>
      </c>
      <c r="P14" s="4"/>
      <c r="Q14" s="4"/>
      <c r="R14" s="5"/>
      <c r="T14" s="6" t="s">
        <v>8</v>
      </c>
      <c r="U14" s="7"/>
      <c r="V14" s="7"/>
      <c r="W14" s="4">
        <v>17</v>
      </c>
      <c r="X14" s="4"/>
      <c r="Y14" s="4"/>
      <c r="Z14" s="5"/>
    </row>
    <row r="15" spans="1:26" x14ac:dyDescent="0.25">
      <c r="A15" s="1" t="s">
        <v>32</v>
      </c>
      <c r="B15" s="1" t="s">
        <v>5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33</v>
      </c>
      <c r="B16" s="1" t="s">
        <v>4</v>
      </c>
      <c r="D16" s="2" t="s">
        <v>12</v>
      </c>
      <c r="E16" s="14" t="s">
        <v>30</v>
      </c>
      <c r="F16" s="15"/>
      <c r="G16" s="16" t="s">
        <v>3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33</v>
      </c>
      <c r="V16" s="15"/>
      <c r="W16" s="16" t="s">
        <v>4</v>
      </c>
      <c r="X16" s="3" t="s">
        <v>13</v>
      </c>
      <c r="Y16" s="17"/>
      <c r="Z16" s="16"/>
    </row>
    <row r="17" spans="1:26" x14ac:dyDescent="0.25">
      <c r="A17" s="1" t="s">
        <v>52</v>
      </c>
      <c r="B17" s="1" t="s">
        <v>1</v>
      </c>
      <c r="D17" s="2">
        <v>1</v>
      </c>
      <c r="E17" s="14" t="s">
        <v>83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90</v>
      </c>
      <c r="N17" s="15"/>
      <c r="O17" s="16" t="str">
        <f>CONCATENATE(IF(ISBLANK(O16),"PA","PE"),R17)</f>
        <v>PA40</v>
      </c>
      <c r="P17" s="3" t="s">
        <v>14</v>
      </c>
      <c r="Q17" s="17"/>
      <c r="R17" s="16">
        <v>40</v>
      </c>
      <c r="T17" s="2">
        <v>1</v>
      </c>
      <c r="U17" s="14" t="s">
        <v>49</v>
      </c>
      <c r="V17" s="15"/>
      <c r="W17" s="16" t="str">
        <f>CONCATENATE(IF(ISBLANK(W16),"PA","PE"),Z17)</f>
        <v>PE40</v>
      </c>
      <c r="X17" s="3" t="s">
        <v>14</v>
      </c>
      <c r="Y17" s="17"/>
      <c r="Z17" s="16">
        <v>40</v>
      </c>
    </row>
    <row r="18" spans="1:26" x14ac:dyDescent="0.25">
      <c r="A18" s="1" t="s">
        <v>37</v>
      </c>
      <c r="B18" s="1" t="s">
        <v>3</v>
      </c>
      <c r="D18" s="2">
        <v>2</v>
      </c>
      <c r="E18" s="14" t="s">
        <v>68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89</v>
      </c>
      <c r="N18" s="15"/>
      <c r="O18" s="16" t="str">
        <f>IF(ISBLANK(M18),"",O17)</f>
        <v>PA40</v>
      </c>
      <c r="P18" s="3" t="s">
        <v>15</v>
      </c>
      <c r="Q18" s="17"/>
      <c r="R18" s="16"/>
      <c r="T18" s="2">
        <v>2</v>
      </c>
      <c r="U18" s="14" t="s">
        <v>52</v>
      </c>
      <c r="V18" s="15"/>
      <c r="W18" s="16" t="str">
        <f>IF(ISBLANK(U18),"",W17)</f>
        <v>PE40</v>
      </c>
      <c r="X18" s="3" t="s">
        <v>15</v>
      </c>
      <c r="Y18" s="17"/>
      <c r="Z18" s="16"/>
    </row>
    <row r="19" spans="1:26" x14ac:dyDescent="0.25">
      <c r="A19" s="1" t="s">
        <v>36</v>
      </c>
      <c r="B19" s="1" t="s">
        <v>4</v>
      </c>
      <c r="D19" s="2">
        <v>3</v>
      </c>
      <c r="E19" s="14" t="s">
        <v>74</v>
      </c>
      <c r="F19" s="15"/>
      <c r="G19" s="16" t="str">
        <f t="shared" ref="G19:G20" si="3">IF(ISBLANK(E19),"",G18)</f>
        <v>PE20</v>
      </c>
      <c r="H19" s="3" t="s">
        <v>16</v>
      </c>
      <c r="I19" s="18"/>
      <c r="J19" s="19"/>
      <c r="L19" s="2">
        <v>3</v>
      </c>
      <c r="M19" s="14"/>
      <c r="N19" s="15"/>
      <c r="O19" s="16" t="str">
        <f t="shared" ref="O19:O20" si="4">IF(ISBLANK(M19),"",O18)</f>
        <v/>
      </c>
      <c r="P19" s="3" t="s">
        <v>16</v>
      </c>
      <c r="Q19" s="18"/>
      <c r="R19" s="19"/>
      <c r="T19" s="2">
        <v>3</v>
      </c>
      <c r="U19" s="14"/>
      <c r="V19" s="15"/>
      <c r="W19" s="16" t="str">
        <f t="shared" ref="W19:W20" si="5">IF(ISBLANK(U19),"",W18)</f>
        <v/>
      </c>
      <c r="X19" s="3" t="s">
        <v>16</v>
      </c>
      <c r="Y19" s="18"/>
      <c r="Z19" s="19"/>
    </row>
    <row r="20" spans="1:26" x14ac:dyDescent="0.25">
      <c r="A20" s="1" t="s">
        <v>95</v>
      </c>
      <c r="B20" s="1" t="s">
        <v>3</v>
      </c>
      <c r="D20" s="20">
        <v>4</v>
      </c>
      <c r="E20" s="14" t="s">
        <v>88</v>
      </c>
      <c r="F20" s="15"/>
      <c r="G20" s="16" t="str">
        <f t="shared" si="3"/>
        <v>PE20</v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4"/>
        <v/>
      </c>
      <c r="P20" s="3" t="s">
        <v>17</v>
      </c>
      <c r="Q20" s="22"/>
      <c r="R20" s="23"/>
      <c r="T20" s="20">
        <v>4</v>
      </c>
      <c r="U20" s="14"/>
      <c r="V20" s="15"/>
      <c r="W20" s="16" t="str">
        <f t="shared" si="5"/>
        <v/>
      </c>
      <c r="X20" s="3" t="s">
        <v>17</v>
      </c>
      <c r="Y20" s="22"/>
      <c r="Z20" s="23"/>
    </row>
    <row r="21" spans="1:26" x14ac:dyDescent="0.25">
      <c r="A21" s="1" t="s">
        <v>60</v>
      </c>
      <c r="B21" s="1" t="s">
        <v>26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30</v>
      </c>
      <c r="B22" s="1" t="s">
        <v>3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59</v>
      </c>
      <c r="B23" s="1" t="s">
        <v>26</v>
      </c>
      <c r="D23" s="24" t="s">
        <v>22</v>
      </c>
      <c r="E23" s="25"/>
      <c r="F23" s="26">
        <v>19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16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27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49</v>
      </c>
      <c r="B24" s="1" t="s">
        <v>1</v>
      </c>
      <c r="D24" s="24" t="s">
        <v>13</v>
      </c>
      <c r="E24" s="25"/>
      <c r="F24" s="26">
        <v>50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37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44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58</v>
      </c>
      <c r="B25" s="1" t="s">
        <v>25</v>
      </c>
    </row>
    <row r="26" spans="1:26" x14ac:dyDescent="0.25">
      <c r="A26" s="1" t="s">
        <v>104</v>
      </c>
      <c r="B26" s="1">
        <v>24</v>
      </c>
      <c r="D26" s="6" t="s">
        <v>8</v>
      </c>
      <c r="E26" s="7"/>
      <c r="F26" s="7"/>
      <c r="G26" s="4">
        <v>18</v>
      </c>
      <c r="H26" s="4"/>
      <c r="I26" s="4"/>
      <c r="J26" s="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/>
      <c r="M27"/>
      <c r="N27" s="31" t="s">
        <v>121</v>
      </c>
      <c r="O27" s="31" t="s">
        <v>111</v>
      </c>
      <c r="P27" s="31"/>
      <c r="Q27" s="31"/>
      <c r="R27"/>
      <c r="S27"/>
      <c r="T27"/>
      <c r="U27"/>
      <c r="V27"/>
      <c r="W27"/>
      <c r="X27"/>
      <c r="Y27"/>
      <c r="Z27"/>
    </row>
    <row r="28" spans="1:26" x14ac:dyDescent="0.25">
      <c r="D28" s="2" t="s">
        <v>12</v>
      </c>
      <c r="E28" s="1" t="s">
        <v>32</v>
      </c>
      <c r="F28" s="15"/>
      <c r="G28" s="16" t="s">
        <v>5</v>
      </c>
      <c r="H28" s="3" t="s">
        <v>13</v>
      </c>
      <c r="I28" s="17"/>
      <c r="J28" s="16"/>
      <c r="L28"/>
      <c r="M28"/>
      <c r="N28" s="31" t="s">
        <v>122</v>
      </c>
      <c r="O28" s="31" t="s">
        <v>111</v>
      </c>
      <c r="P28" s="31"/>
      <c r="Q28" s="31"/>
      <c r="R28"/>
      <c r="S28"/>
      <c r="T28"/>
      <c r="U28"/>
      <c r="V28"/>
      <c r="W28"/>
      <c r="X28"/>
      <c r="Y28"/>
      <c r="Z28"/>
    </row>
    <row r="29" spans="1:26" x14ac:dyDescent="0.25">
      <c r="D29" s="2">
        <v>1</v>
      </c>
      <c r="E29" s="14" t="s">
        <v>56</v>
      </c>
      <c r="F29" s="15"/>
      <c r="G29" s="16" t="str">
        <f>CONCATENATE(IF(ISBLANK(G28),"PA","PE"),J29)</f>
        <v>PE40</v>
      </c>
      <c r="H29" s="3" t="s">
        <v>14</v>
      </c>
      <c r="I29" s="17"/>
      <c r="J29" s="16">
        <v>40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D30" s="2">
        <v>2</v>
      </c>
      <c r="E30" s="14" t="s">
        <v>57</v>
      </c>
      <c r="F30" s="15"/>
      <c r="G30" s="16" t="str">
        <f>IF(ISBLANK(E30),"",G29)</f>
        <v>PE40</v>
      </c>
      <c r="H30" s="3" t="s">
        <v>15</v>
      </c>
      <c r="I30" s="17"/>
      <c r="J30" s="1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D31" s="2">
        <v>3</v>
      </c>
      <c r="E31" s="14" t="s">
        <v>60</v>
      </c>
      <c r="F31" s="15"/>
      <c r="G31" s="16" t="str">
        <f t="shared" ref="G31:G32" si="6">IF(ISBLANK(E31),"",G30)</f>
        <v>PE40</v>
      </c>
      <c r="H31" s="3" t="s">
        <v>16</v>
      </c>
      <c r="I31" s="18"/>
      <c r="J31" s="19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D32" s="20">
        <v>4</v>
      </c>
      <c r="E32" s="21"/>
      <c r="F32" s="15"/>
      <c r="G32" s="16" t="str">
        <f t="shared" si="6"/>
        <v/>
      </c>
      <c r="H32" s="3" t="s">
        <v>17</v>
      </c>
      <c r="I32" s="22"/>
      <c r="J32" s="2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4:26" ht="15" customHeight="1" x14ac:dyDescent="0.25"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4:26" x14ac:dyDescent="0.25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4:26" x14ac:dyDescent="0.25">
      <c r="D35" s="24" t="s">
        <v>22</v>
      </c>
      <c r="E35" s="25"/>
      <c r="F35" s="26">
        <v>27</v>
      </c>
      <c r="G35" s="58"/>
      <c r="H35" s="27" t="s">
        <v>23</v>
      </c>
      <c r="I35" s="28"/>
      <c r="J35" s="29" t="s">
        <v>20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4:26" x14ac:dyDescent="0.25">
      <c r="D36" s="24" t="s">
        <v>13</v>
      </c>
      <c r="E36" s="25"/>
      <c r="F36" s="26">
        <v>43</v>
      </c>
      <c r="G36" s="59"/>
      <c r="H36" s="27" t="s">
        <v>24</v>
      </c>
      <c r="I36" s="28"/>
      <c r="J36" s="29" t="s">
        <v>20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</sheetData>
  <sortState ref="A2:C74">
    <sortCondition ref="C2:C74"/>
    <sortCondition ref="A2:A74"/>
  </sortState>
  <mergeCells count="7">
    <mergeCell ref="G33:G36"/>
    <mergeCell ref="G9:G12"/>
    <mergeCell ref="O9:O12"/>
    <mergeCell ref="W9:W12"/>
    <mergeCell ref="G21:G24"/>
    <mergeCell ref="O21:O24"/>
    <mergeCell ref="W21:W24"/>
  </mergeCells>
  <pageMargins left="0.25" right="0.25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69"/>
  <sheetViews>
    <sheetView zoomScale="55" zoomScaleNormal="55" workbookViewId="0">
      <selection activeCell="V13" sqref="V13"/>
    </sheetView>
  </sheetViews>
  <sheetFormatPr baseColWidth="10" defaultRowHeight="15" x14ac:dyDescent="0.25"/>
  <cols>
    <col min="1" max="1" width="25.85546875" bestFit="1" customWidth="1"/>
    <col min="2" max="2" width="14.85546875" bestFit="1" customWidth="1"/>
    <col min="3" max="3" width="3.85546875" customWidth="1"/>
    <col min="4" max="4" width="3.85546875" style="30" customWidth="1"/>
    <col min="5" max="5" width="5" style="30" customWidth="1"/>
    <col min="6" max="6" width="16.140625" style="30" customWidth="1"/>
    <col min="7" max="7" width="6.42578125" style="30" bestFit="1" customWidth="1"/>
    <col min="8" max="9" width="6.42578125" style="30" customWidth="1"/>
    <col min="10" max="10" width="8.28515625" style="30" customWidth="1"/>
    <col min="11" max="11" width="2.570312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.28515625" style="30" customWidth="1"/>
    <col min="20" max="20" width="3.85546875" style="30" customWidth="1"/>
    <col min="21" max="21" width="5" style="30" customWidth="1"/>
    <col min="22" max="22" width="16.140625" style="30" customWidth="1"/>
    <col min="23" max="23" width="6.42578125" style="30" bestFit="1" customWidth="1"/>
    <col min="24" max="25" width="6.42578125" style="30" customWidth="1"/>
    <col min="26" max="26" width="8.28515625" style="30" customWidth="1"/>
  </cols>
  <sheetData>
    <row r="1" spans="1:26" ht="29.25" thickBot="1" x14ac:dyDescent="0.3">
      <c r="A1" s="1" t="s">
        <v>7</v>
      </c>
      <c r="B1" s="1" t="s">
        <v>6</v>
      </c>
      <c r="D1" s="37" t="s">
        <v>96</v>
      </c>
      <c r="E1" s="35"/>
      <c r="F1" s="35"/>
      <c r="G1" s="35"/>
      <c r="H1" s="35"/>
      <c r="I1" s="35"/>
      <c r="J1" s="41" t="s">
        <v>136</v>
      </c>
      <c r="K1" s="35"/>
      <c r="L1" s="41"/>
      <c r="M1" s="35"/>
      <c r="N1" s="35"/>
      <c r="O1" s="35"/>
      <c r="P1" s="35"/>
      <c r="Q1" s="35"/>
      <c r="R1" s="35"/>
      <c r="S1" s="45"/>
      <c r="T1" s="41" t="s">
        <v>114</v>
      </c>
      <c r="U1" s="35"/>
      <c r="V1" s="35"/>
      <c r="W1" s="35"/>
      <c r="X1" s="35"/>
      <c r="Y1" s="35"/>
      <c r="Z1" s="36"/>
    </row>
    <row r="2" spans="1:26" x14ac:dyDescent="0.25">
      <c r="A2" s="1" t="s">
        <v>55</v>
      </c>
      <c r="B2" s="1" t="s">
        <v>0</v>
      </c>
      <c r="D2" s="6" t="s">
        <v>8</v>
      </c>
      <c r="E2" s="7"/>
      <c r="F2" s="7"/>
      <c r="G2" s="4">
        <v>1</v>
      </c>
      <c r="H2" s="4"/>
      <c r="I2" s="4"/>
      <c r="J2" s="5"/>
      <c r="L2" s="6" t="s">
        <v>8</v>
      </c>
      <c r="M2" s="7"/>
      <c r="N2" s="7"/>
      <c r="O2" s="4">
        <v>2</v>
      </c>
      <c r="P2" s="4"/>
      <c r="Q2" s="4"/>
      <c r="R2" s="5"/>
      <c r="T2" s="6" t="s">
        <v>8</v>
      </c>
      <c r="U2" s="7"/>
      <c r="V2" s="7"/>
      <c r="W2" s="4">
        <v>3</v>
      </c>
      <c r="X2" s="4"/>
      <c r="Y2" s="4"/>
      <c r="Z2" s="5"/>
    </row>
    <row r="3" spans="1:26" x14ac:dyDescent="0.25">
      <c r="A3" s="1" t="s">
        <v>75</v>
      </c>
      <c r="B3" s="1" t="s">
        <v>0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44</v>
      </c>
      <c r="B4" s="1" t="s">
        <v>1</v>
      </c>
      <c r="D4" s="2" t="s">
        <v>12</v>
      </c>
      <c r="E4" s="14" t="s">
        <v>31</v>
      </c>
      <c r="F4" s="15"/>
      <c r="G4" s="16" t="s">
        <v>5</v>
      </c>
      <c r="H4" s="3" t="s">
        <v>13</v>
      </c>
      <c r="I4" s="17"/>
      <c r="J4" s="16"/>
      <c r="L4" s="2" t="s">
        <v>12</v>
      </c>
      <c r="M4" s="14"/>
      <c r="N4" s="15"/>
      <c r="O4" s="16"/>
      <c r="P4" s="3" t="s">
        <v>13</v>
      </c>
      <c r="Q4" s="17"/>
      <c r="R4" s="16"/>
      <c r="T4" s="2" t="s">
        <v>12</v>
      </c>
      <c r="U4" s="14" t="s">
        <v>35</v>
      </c>
      <c r="V4" s="15"/>
      <c r="W4" s="16" t="s">
        <v>4</v>
      </c>
      <c r="X4" s="3" t="s">
        <v>13</v>
      </c>
      <c r="Y4" s="17"/>
      <c r="Z4" s="16"/>
    </row>
    <row r="5" spans="1:26" x14ac:dyDescent="0.25">
      <c r="A5" s="1" t="s">
        <v>85</v>
      </c>
      <c r="B5" s="1" t="s">
        <v>2</v>
      </c>
      <c r="D5" s="2">
        <v>1</v>
      </c>
      <c r="E5" s="14" t="s">
        <v>59</v>
      </c>
      <c r="F5" s="15"/>
      <c r="G5" s="16" t="str">
        <f>CONCATENATE(IF(ISBLANK(G4),"PA","PE"),J5)</f>
        <v>PE30</v>
      </c>
      <c r="H5" s="3" t="s">
        <v>14</v>
      </c>
      <c r="I5" s="17"/>
      <c r="J5" s="16">
        <v>30</v>
      </c>
      <c r="L5" s="2">
        <v>1</v>
      </c>
      <c r="M5" s="14" t="s">
        <v>44</v>
      </c>
      <c r="N5" s="15"/>
      <c r="O5" s="16" t="str">
        <f>CONCATENATE(IF(ISBLANK(O4),"PA","PE"),R5)</f>
        <v>PA20</v>
      </c>
      <c r="P5" s="3" t="s">
        <v>14</v>
      </c>
      <c r="Q5" s="17"/>
      <c r="R5" s="16">
        <v>20</v>
      </c>
      <c r="T5" s="2">
        <v>1</v>
      </c>
      <c r="U5" s="14" t="s">
        <v>67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80</v>
      </c>
      <c r="B6" s="1" t="s">
        <v>0</v>
      </c>
      <c r="D6" s="2">
        <v>2</v>
      </c>
      <c r="E6" s="14" t="s">
        <v>60</v>
      </c>
      <c r="F6" s="15"/>
      <c r="G6" s="16" t="str">
        <f>IF(ISBLANK(E6),"",G5)</f>
        <v>PE30</v>
      </c>
      <c r="H6" s="3" t="s">
        <v>15</v>
      </c>
      <c r="I6" s="17"/>
      <c r="J6" s="16"/>
      <c r="L6" s="2">
        <v>2</v>
      </c>
      <c r="M6" s="14" t="s">
        <v>42</v>
      </c>
      <c r="N6" s="15"/>
      <c r="O6" s="16" t="str">
        <f>IF(ISBLANK(M6),"",O5)</f>
        <v>PA20</v>
      </c>
      <c r="P6" s="3" t="s">
        <v>15</v>
      </c>
      <c r="Q6" s="17"/>
      <c r="R6" s="16"/>
      <c r="T6" s="2">
        <v>2</v>
      </c>
      <c r="U6" s="21" t="s">
        <v>75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73</v>
      </c>
      <c r="B7" s="1" t="s">
        <v>0</v>
      </c>
      <c r="D7" s="2">
        <v>3</v>
      </c>
      <c r="E7" s="14" t="s">
        <v>69</v>
      </c>
      <c r="F7" s="15"/>
      <c r="G7" s="16" t="str">
        <f t="shared" ref="G7:G8" si="0">IF(ISBLANK(E7),"",G6)</f>
        <v>PE30</v>
      </c>
      <c r="H7" s="3" t="s">
        <v>16</v>
      </c>
      <c r="I7" s="18"/>
      <c r="J7" s="19"/>
      <c r="L7" s="2">
        <v>3</v>
      </c>
      <c r="M7" s="14"/>
      <c r="N7" s="15"/>
      <c r="O7" s="16" t="str">
        <f t="shared" ref="O7:O8" si="1">IF(ISBLANK(M7),"",O6)</f>
        <v/>
      </c>
      <c r="P7" s="3" t="s">
        <v>16</v>
      </c>
      <c r="Q7" s="18"/>
      <c r="R7" s="19"/>
      <c r="T7" s="2">
        <v>3</v>
      </c>
      <c r="U7" s="14" t="s">
        <v>66</v>
      </c>
      <c r="V7" s="15"/>
      <c r="W7" s="16" t="str">
        <f t="shared" ref="W7:W8" si="2">IF(ISBLANK(U7),"",W6)</f>
        <v>PE20</v>
      </c>
      <c r="X7" s="3" t="s">
        <v>16</v>
      </c>
      <c r="Y7" s="18"/>
      <c r="Z7" s="19"/>
    </row>
    <row r="8" spans="1:26" x14ac:dyDescent="0.25">
      <c r="A8" s="1" t="s">
        <v>35</v>
      </c>
      <c r="B8" s="1" t="s">
        <v>3</v>
      </c>
      <c r="D8" s="20">
        <v>4</v>
      </c>
      <c r="E8" s="21"/>
      <c r="F8" s="15"/>
      <c r="G8" s="16" t="str">
        <f t="shared" si="0"/>
        <v/>
      </c>
      <c r="H8" s="3" t="s">
        <v>17</v>
      </c>
      <c r="I8" s="22"/>
      <c r="J8" s="23"/>
      <c r="L8" s="20">
        <v>4</v>
      </c>
      <c r="M8" s="21"/>
      <c r="N8" s="15"/>
      <c r="O8" s="16" t="str">
        <f t="shared" si="1"/>
        <v/>
      </c>
      <c r="P8" s="3" t="s">
        <v>17</v>
      </c>
      <c r="Q8" s="22"/>
      <c r="R8" s="23"/>
      <c r="T8" s="20">
        <v>4</v>
      </c>
      <c r="U8" s="21"/>
      <c r="V8" s="15"/>
      <c r="W8" s="16" t="str">
        <f t="shared" si="2"/>
        <v/>
      </c>
      <c r="X8" s="3" t="s">
        <v>17</v>
      </c>
      <c r="Y8" s="22"/>
      <c r="Z8" s="23"/>
    </row>
    <row r="9" spans="1:26" ht="15" customHeight="1" x14ac:dyDescent="0.25">
      <c r="A9" s="1" t="s">
        <v>76</v>
      </c>
      <c r="B9" s="1" t="s">
        <v>0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40</v>
      </c>
      <c r="B10" s="1" t="s">
        <v>4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92</v>
      </c>
      <c r="B11" s="1" t="s">
        <v>0</v>
      </c>
      <c r="D11" s="24" t="s">
        <v>22</v>
      </c>
      <c r="E11" s="25"/>
      <c r="F11" s="26">
        <v>23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20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20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93</v>
      </c>
      <c r="B12" s="1" t="s">
        <v>2</v>
      </c>
      <c r="D12" s="24" t="s">
        <v>13</v>
      </c>
      <c r="E12" s="25"/>
      <c r="F12" s="26">
        <v>39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24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35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69</v>
      </c>
      <c r="B13" s="1" t="s">
        <v>26</v>
      </c>
    </row>
    <row r="14" spans="1:26" x14ac:dyDescent="0.25">
      <c r="A14" s="1" t="s">
        <v>64</v>
      </c>
      <c r="B14" s="1" t="s">
        <v>0</v>
      </c>
      <c r="D14" s="6" t="s">
        <v>8</v>
      </c>
      <c r="E14" s="7"/>
      <c r="F14" s="7"/>
      <c r="G14" s="4">
        <v>4</v>
      </c>
      <c r="H14" s="4"/>
      <c r="I14" s="4"/>
      <c r="J14" s="5"/>
      <c r="L14" s="6" t="s">
        <v>8</v>
      </c>
      <c r="M14" s="7"/>
      <c r="N14" s="7"/>
      <c r="O14" s="4">
        <v>5</v>
      </c>
      <c r="P14" s="4"/>
      <c r="Q14" s="4"/>
      <c r="R14" s="5"/>
      <c r="T14" s="6" t="s">
        <v>8</v>
      </c>
      <c r="U14" s="7"/>
      <c r="V14" s="7"/>
      <c r="W14" s="4">
        <v>6</v>
      </c>
      <c r="X14" s="4"/>
      <c r="Y14" s="4"/>
      <c r="Z14" s="5"/>
    </row>
    <row r="15" spans="1:26" x14ac:dyDescent="0.25">
      <c r="A15" s="1" t="s">
        <v>54</v>
      </c>
      <c r="B15" s="1" t="s">
        <v>0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66</v>
      </c>
      <c r="B16" s="1" t="s">
        <v>0</v>
      </c>
      <c r="D16" s="2" t="s">
        <v>12</v>
      </c>
      <c r="E16" s="14" t="s">
        <v>34</v>
      </c>
      <c r="F16" s="15"/>
      <c r="G16" s="16" t="s">
        <v>4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38</v>
      </c>
      <c r="V16" s="15"/>
      <c r="W16" s="16" t="s">
        <v>5</v>
      </c>
      <c r="X16" s="3" t="s">
        <v>13</v>
      </c>
      <c r="Y16" s="17"/>
      <c r="Z16" s="16"/>
    </row>
    <row r="17" spans="1:26" x14ac:dyDescent="0.25">
      <c r="A17" s="1" t="s">
        <v>86</v>
      </c>
      <c r="B17" s="1" t="s">
        <v>2</v>
      </c>
      <c r="D17" s="2">
        <v>1</v>
      </c>
      <c r="E17" s="14" t="s">
        <v>76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85</v>
      </c>
      <c r="N17" s="15"/>
      <c r="O17" s="16" t="str">
        <f>CONCATENATE(IF(ISBLANK(O16),"PA","PE"),R17)</f>
        <v>PA30</v>
      </c>
      <c r="P17" s="3" t="s">
        <v>14</v>
      </c>
      <c r="Q17" s="17"/>
      <c r="R17" s="16">
        <v>30</v>
      </c>
      <c r="T17" s="2">
        <v>1</v>
      </c>
      <c r="U17" s="14" t="s">
        <v>71</v>
      </c>
      <c r="V17" s="15"/>
      <c r="W17" s="16" t="str">
        <f>CONCATENATE(IF(ISBLANK(W16),"PA","PE"),Z17)</f>
        <v>PE20</v>
      </c>
      <c r="X17" s="3" t="s">
        <v>14</v>
      </c>
      <c r="Y17" s="17"/>
      <c r="Z17" s="16">
        <v>20</v>
      </c>
    </row>
    <row r="18" spans="1:26" x14ac:dyDescent="0.25">
      <c r="A18" s="1" t="s">
        <v>33</v>
      </c>
      <c r="B18" s="1" t="s">
        <v>4</v>
      </c>
      <c r="D18" s="2">
        <v>2</v>
      </c>
      <c r="E18" s="21" t="s">
        <v>80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86</v>
      </c>
      <c r="N18" s="15"/>
      <c r="O18" s="16" t="str">
        <f>IF(ISBLANK(M18),"",O17)</f>
        <v>PA30</v>
      </c>
      <c r="P18" s="3" t="s">
        <v>15</v>
      </c>
      <c r="Q18" s="17"/>
      <c r="R18" s="16"/>
      <c r="T18" s="2">
        <v>2</v>
      </c>
      <c r="U18" s="14" t="s">
        <v>73</v>
      </c>
      <c r="V18" s="15"/>
      <c r="W18" s="16" t="str">
        <f>IF(ISBLANK(U18),"",W17)</f>
        <v>PE20</v>
      </c>
      <c r="X18" s="3" t="s">
        <v>15</v>
      </c>
      <c r="Y18" s="17"/>
      <c r="Z18" s="16"/>
    </row>
    <row r="19" spans="1:26" x14ac:dyDescent="0.25">
      <c r="A19" s="1" t="s">
        <v>53</v>
      </c>
      <c r="B19" s="1" t="s">
        <v>1</v>
      </c>
      <c r="D19" s="2">
        <v>3</v>
      </c>
      <c r="E19" s="21"/>
      <c r="F19" s="15"/>
      <c r="G19" s="16" t="str">
        <f t="shared" ref="G19:G20" si="3">IF(ISBLANK(E19),"",G18)</f>
        <v/>
      </c>
      <c r="H19" s="3" t="s">
        <v>16</v>
      </c>
      <c r="I19" s="18"/>
      <c r="J19" s="19"/>
      <c r="L19" s="2">
        <v>3</v>
      </c>
      <c r="M19" s="14"/>
      <c r="N19" s="15"/>
      <c r="O19" s="16" t="str">
        <f t="shared" ref="O19:O20" si="4">IF(ISBLANK(M19),"",O18)</f>
        <v/>
      </c>
      <c r="P19" s="3" t="s">
        <v>16</v>
      </c>
      <c r="Q19" s="18"/>
      <c r="R19" s="19"/>
      <c r="T19" s="2">
        <v>3</v>
      </c>
      <c r="U19" s="14"/>
      <c r="V19" s="15"/>
      <c r="W19" s="16" t="str">
        <f t="shared" ref="W19:W20" si="5">IF(ISBLANK(U19),"",W18)</f>
        <v/>
      </c>
      <c r="X19" s="3" t="s">
        <v>16</v>
      </c>
      <c r="Y19" s="18"/>
      <c r="Z19" s="19"/>
    </row>
    <row r="20" spans="1:26" x14ac:dyDescent="0.25">
      <c r="A20" s="1" t="s">
        <v>87</v>
      </c>
      <c r="B20" s="1" t="s">
        <v>2</v>
      </c>
      <c r="D20" s="20">
        <v>4</v>
      </c>
      <c r="E20" s="21"/>
      <c r="F20" s="15"/>
      <c r="G20" s="16" t="str">
        <f t="shared" si="3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4"/>
        <v/>
      </c>
      <c r="P20" s="3" t="s">
        <v>17</v>
      </c>
      <c r="Q20" s="22"/>
      <c r="R20" s="23"/>
      <c r="T20" s="20">
        <v>4</v>
      </c>
      <c r="U20" s="21"/>
      <c r="V20" s="15"/>
      <c r="W20" s="16" t="str">
        <f t="shared" si="5"/>
        <v/>
      </c>
      <c r="X20" s="3" t="s">
        <v>17</v>
      </c>
      <c r="Y20" s="22"/>
      <c r="Z20" s="23"/>
    </row>
    <row r="21" spans="1:26" ht="15" customHeight="1" x14ac:dyDescent="0.25">
      <c r="A21" s="1" t="s">
        <v>38</v>
      </c>
      <c r="B21" s="1" t="s">
        <v>4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43</v>
      </c>
      <c r="B22" s="1" t="s">
        <v>1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71</v>
      </c>
      <c r="B23" s="1" t="s">
        <v>0</v>
      </c>
      <c r="D23" s="24" t="s">
        <v>22</v>
      </c>
      <c r="E23" s="25"/>
      <c r="F23" s="26">
        <v>20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23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15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34</v>
      </c>
      <c r="B24" s="1" t="s">
        <v>4</v>
      </c>
      <c r="D24" s="24" t="s">
        <v>13</v>
      </c>
      <c r="E24" s="25"/>
      <c r="F24" s="26">
        <v>32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40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23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60</v>
      </c>
      <c r="B25" s="1" t="s">
        <v>26</v>
      </c>
    </row>
    <row r="26" spans="1:26" x14ac:dyDescent="0.25">
      <c r="A26" s="1" t="s">
        <v>41</v>
      </c>
      <c r="B26" s="1" t="s">
        <v>4</v>
      </c>
      <c r="D26" s="6" t="s">
        <v>8</v>
      </c>
      <c r="E26" s="7"/>
      <c r="F26" s="7"/>
      <c r="G26" s="4">
        <v>7</v>
      </c>
      <c r="H26" s="4"/>
      <c r="I26" s="4"/>
      <c r="J26" s="5"/>
      <c r="L26" s="6" t="s">
        <v>8</v>
      </c>
      <c r="M26" s="7"/>
      <c r="N26" s="7"/>
      <c r="O26" s="4">
        <v>8</v>
      </c>
      <c r="P26" s="4"/>
      <c r="Q26" s="4"/>
      <c r="R26" s="5"/>
      <c r="T26" s="6" t="s">
        <v>8</v>
      </c>
      <c r="U26" s="7"/>
      <c r="V26" s="7"/>
      <c r="W26" s="4">
        <v>9</v>
      </c>
      <c r="X26" s="4"/>
      <c r="Y26" s="4"/>
      <c r="Z26" s="5"/>
    </row>
    <row r="27" spans="1:26" x14ac:dyDescent="0.25">
      <c r="A27" s="1" t="s">
        <v>39</v>
      </c>
      <c r="B27" s="1" t="s">
        <v>4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A28" s="1" t="s">
        <v>42</v>
      </c>
      <c r="B28" s="1" t="s">
        <v>1</v>
      </c>
      <c r="D28" s="2" t="s">
        <v>12</v>
      </c>
      <c r="E28" s="14"/>
      <c r="F28" s="15"/>
      <c r="G28" s="16"/>
      <c r="H28" s="3" t="s">
        <v>13</v>
      </c>
      <c r="I28" s="17"/>
      <c r="J28" s="16"/>
      <c r="L28" s="2" t="s">
        <v>12</v>
      </c>
      <c r="M28" s="14" t="s">
        <v>40</v>
      </c>
      <c r="N28" s="15"/>
      <c r="O28" s="16" t="s">
        <v>4</v>
      </c>
      <c r="P28" s="3" t="s">
        <v>13</v>
      </c>
      <c r="Q28" s="17"/>
      <c r="R28" s="16"/>
      <c r="T28" s="2" t="s">
        <v>12</v>
      </c>
      <c r="U28" s="14" t="s">
        <v>41</v>
      </c>
      <c r="V28" s="15"/>
      <c r="W28" s="16" t="s">
        <v>4</v>
      </c>
      <c r="X28" s="3" t="s">
        <v>13</v>
      </c>
      <c r="Y28" s="17"/>
      <c r="Z28" s="16"/>
    </row>
    <row r="29" spans="1:26" x14ac:dyDescent="0.25">
      <c r="A29" s="1" t="s">
        <v>59</v>
      </c>
      <c r="B29" s="1" t="s">
        <v>26</v>
      </c>
      <c r="D29" s="2">
        <v>1</v>
      </c>
      <c r="E29" s="14" t="s">
        <v>39</v>
      </c>
      <c r="F29" s="15"/>
      <c r="G29" s="16" t="str">
        <f>CONCATENATE(IF(ISBLANK(G28),"PA","PE"),J29)</f>
        <v>PA20</v>
      </c>
      <c r="H29" s="3" t="s">
        <v>14</v>
      </c>
      <c r="I29" s="17"/>
      <c r="J29" s="16">
        <v>20</v>
      </c>
      <c r="L29" s="2">
        <v>1</v>
      </c>
      <c r="M29" s="14" t="s">
        <v>64</v>
      </c>
      <c r="N29" s="15"/>
      <c r="O29" s="16" t="str">
        <f>CONCATENATE(IF(ISBLANK(O28),"PA","PE"),R29)</f>
        <v>PE20</v>
      </c>
      <c r="P29" s="3" t="s">
        <v>14</v>
      </c>
      <c r="Q29" s="17"/>
      <c r="R29" s="16">
        <v>20</v>
      </c>
      <c r="T29" s="2">
        <v>1</v>
      </c>
      <c r="U29" s="14" t="s">
        <v>93</v>
      </c>
      <c r="V29" s="15"/>
      <c r="W29" s="16" t="str">
        <f>CONCATENATE(IF(ISBLANK(W28),"PA","PE"),Z29)</f>
        <v>PE20</v>
      </c>
      <c r="X29" s="3" t="s">
        <v>14</v>
      </c>
      <c r="Y29" s="17"/>
      <c r="Z29" s="16">
        <v>20</v>
      </c>
    </row>
    <row r="30" spans="1:26" x14ac:dyDescent="0.25">
      <c r="A30" s="1" t="s">
        <v>67</v>
      </c>
      <c r="B30" s="1" t="s">
        <v>0</v>
      </c>
      <c r="D30" s="2">
        <v>2</v>
      </c>
      <c r="E30" s="14" t="s">
        <v>33</v>
      </c>
      <c r="F30" s="15"/>
      <c r="G30" s="16" t="str">
        <f>IF(ISBLANK(E30),"",G29)</f>
        <v>PA20</v>
      </c>
      <c r="H30" s="3" t="s">
        <v>15</v>
      </c>
      <c r="I30" s="17"/>
      <c r="J30" s="16"/>
      <c r="L30" s="2">
        <v>2</v>
      </c>
      <c r="M30" s="14" t="s">
        <v>55</v>
      </c>
      <c r="N30" s="15"/>
      <c r="O30" s="16" t="str">
        <f>IF(ISBLANK(M30),"",O29)</f>
        <v>PE20</v>
      </c>
      <c r="P30" s="3" t="s">
        <v>15</v>
      </c>
      <c r="Q30" s="17"/>
      <c r="R30" s="16"/>
      <c r="T30" s="2">
        <v>2</v>
      </c>
      <c r="U30" s="14" t="s">
        <v>92</v>
      </c>
      <c r="V30" s="15"/>
      <c r="W30" s="16" t="str">
        <f>IF(ISBLANK(U30),"",W29)</f>
        <v>PE20</v>
      </c>
      <c r="X30" s="3" t="s">
        <v>15</v>
      </c>
      <c r="Y30" s="17"/>
      <c r="Z30" s="16"/>
    </row>
    <row r="31" spans="1:26" x14ac:dyDescent="0.25">
      <c r="A31" s="1" t="s">
        <v>31</v>
      </c>
      <c r="B31" s="1" t="s">
        <v>5</v>
      </c>
      <c r="D31" s="2">
        <v>3</v>
      </c>
      <c r="E31" s="14" t="s">
        <v>87</v>
      </c>
      <c r="F31" s="15"/>
      <c r="G31" s="16" t="str">
        <f t="shared" ref="G31:G32" si="6">IF(ISBLANK(E31),"",G30)</f>
        <v>PA20</v>
      </c>
      <c r="H31" s="3" t="s">
        <v>16</v>
      </c>
      <c r="I31" s="18"/>
      <c r="J31" s="19"/>
      <c r="L31" s="2">
        <v>3</v>
      </c>
      <c r="M31" s="14" t="s">
        <v>54</v>
      </c>
      <c r="N31" s="15"/>
      <c r="O31" s="16" t="str">
        <f t="shared" ref="O31:O32" si="7">IF(ISBLANK(M31),"",O30)</f>
        <v>PE20</v>
      </c>
      <c r="P31" s="3" t="s">
        <v>16</v>
      </c>
      <c r="Q31" s="18"/>
      <c r="R31" s="19"/>
      <c r="T31" s="2">
        <v>3</v>
      </c>
      <c r="U31" s="14"/>
      <c r="V31" s="15"/>
      <c r="W31" s="16" t="str">
        <f t="shared" ref="W31:W32" si="8">IF(ISBLANK(U31),"",W30)</f>
        <v/>
      </c>
      <c r="X31" s="3" t="s">
        <v>16</v>
      </c>
      <c r="Y31" s="18"/>
      <c r="Z31" s="19"/>
    </row>
    <row r="32" spans="1:26" x14ac:dyDescent="0.25">
      <c r="A32" s="1"/>
      <c r="B32" s="1"/>
      <c r="D32" s="20">
        <v>4</v>
      </c>
      <c r="E32" s="14"/>
      <c r="F32" s="15"/>
      <c r="G32" s="16" t="str">
        <f t="shared" si="6"/>
        <v/>
      </c>
      <c r="H32" s="3" t="s">
        <v>17</v>
      </c>
      <c r="I32" s="22"/>
      <c r="J32" s="23"/>
      <c r="L32" s="20">
        <v>4</v>
      </c>
      <c r="M32" s="14"/>
      <c r="N32" s="15"/>
      <c r="O32" s="16" t="str">
        <f t="shared" si="7"/>
        <v/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8"/>
        <v/>
      </c>
      <c r="X32" s="3" t="s">
        <v>17</v>
      </c>
      <c r="Y32" s="22"/>
      <c r="Z32" s="23"/>
    </row>
    <row r="33" spans="1:26" ht="15" customHeight="1" x14ac:dyDescent="0.25">
      <c r="A33" s="1" t="s">
        <v>103</v>
      </c>
      <c r="B33" s="1">
        <v>30</v>
      </c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1:26" x14ac:dyDescent="0.25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1:26" x14ac:dyDescent="0.25">
      <c r="D35" s="24" t="s">
        <v>22</v>
      </c>
      <c r="E35" s="25"/>
      <c r="F35" s="26">
        <v>25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>
        <v>20</v>
      </c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>
        <v>20</v>
      </c>
      <c r="W35" s="58"/>
      <c r="X35" s="27" t="s">
        <v>23</v>
      </c>
      <c r="Y35" s="28"/>
      <c r="Z35" s="29" t="s">
        <v>20</v>
      </c>
    </row>
    <row r="36" spans="1:26" x14ac:dyDescent="0.25">
      <c r="D36" s="24" t="s">
        <v>13</v>
      </c>
      <c r="E36" s="25"/>
      <c r="F36" s="26">
        <v>49</v>
      </c>
      <c r="G36" s="59"/>
      <c r="H36" s="27" t="s">
        <v>24</v>
      </c>
      <c r="I36" s="28"/>
      <c r="J36" s="29" t="s">
        <v>20</v>
      </c>
      <c r="L36" s="24" t="s">
        <v>13</v>
      </c>
      <c r="M36" s="25"/>
      <c r="N36" s="26">
        <v>31</v>
      </c>
      <c r="O36" s="59"/>
      <c r="P36" s="27" t="s">
        <v>24</v>
      </c>
      <c r="Q36" s="28"/>
      <c r="R36" s="29" t="s">
        <v>20</v>
      </c>
      <c r="T36" s="24" t="s">
        <v>13</v>
      </c>
      <c r="U36" s="25"/>
      <c r="V36" s="26">
        <v>21</v>
      </c>
      <c r="W36" s="59"/>
      <c r="X36" s="27" t="s">
        <v>24</v>
      </c>
      <c r="Y36" s="28"/>
      <c r="Z36" s="29" t="s">
        <v>20</v>
      </c>
    </row>
    <row r="38" spans="1:26" x14ac:dyDescent="0.25">
      <c r="D38" s="6" t="s">
        <v>8</v>
      </c>
      <c r="E38" s="7"/>
      <c r="F38" s="7"/>
      <c r="G38" s="4">
        <v>10</v>
      </c>
      <c r="H38" s="4"/>
      <c r="I38" s="4"/>
      <c r="J38" s="5"/>
      <c r="L38" s="6" t="s">
        <v>8</v>
      </c>
      <c r="M38" s="7"/>
      <c r="N38" s="7"/>
      <c r="O38" s="4">
        <v>11</v>
      </c>
      <c r="P38" s="4"/>
      <c r="Q38" s="4"/>
      <c r="R38" s="5"/>
    </row>
    <row r="39" spans="1:26" x14ac:dyDescent="0.25">
      <c r="D39" s="8"/>
      <c r="E39" s="9" t="s">
        <v>9</v>
      </c>
      <c r="F39" s="10"/>
      <c r="G39" s="11" t="s">
        <v>10</v>
      </c>
      <c r="H39" s="8" t="s">
        <v>11</v>
      </c>
      <c r="I39" s="12"/>
      <c r="J39" s="13"/>
      <c r="L39" s="8"/>
      <c r="M39" s="9" t="s">
        <v>9</v>
      </c>
      <c r="N39" s="10"/>
      <c r="O39" s="11" t="s">
        <v>10</v>
      </c>
      <c r="P39" s="8" t="s">
        <v>11</v>
      </c>
      <c r="Q39" s="12"/>
      <c r="R39" s="13"/>
    </row>
    <row r="40" spans="1:26" x14ac:dyDescent="0.25">
      <c r="D40" s="2" t="s">
        <v>12</v>
      </c>
      <c r="E40" s="14"/>
      <c r="F40" s="15"/>
      <c r="G40" s="16"/>
      <c r="H40" s="3" t="s">
        <v>13</v>
      </c>
      <c r="I40" s="17"/>
      <c r="J40" s="16"/>
      <c r="L40" s="2" t="s">
        <v>12</v>
      </c>
      <c r="M40" s="14"/>
      <c r="N40" s="15"/>
      <c r="O40" s="16"/>
      <c r="P40" s="3" t="s">
        <v>13</v>
      </c>
      <c r="Q40" s="17"/>
      <c r="R40" s="16"/>
    </row>
    <row r="41" spans="1:26" x14ac:dyDescent="0.25">
      <c r="D41" s="2">
        <v>1</v>
      </c>
      <c r="E41" s="14" t="s">
        <v>53</v>
      </c>
      <c r="F41" s="15"/>
      <c r="G41" s="16" t="str">
        <f>CONCATENATE(IF(ISBLANK(G40),"PA","PE"),J41)</f>
        <v>PA20</v>
      </c>
      <c r="H41" s="3" t="s">
        <v>14</v>
      </c>
      <c r="I41" s="17"/>
      <c r="J41" s="16">
        <v>20</v>
      </c>
      <c r="L41" s="2">
        <v>1</v>
      </c>
      <c r="M41" s="14"/>
      <c r="N41" s="15"/>
      <c r="O41" s="16" t="str">
        <f>CONCATENATE(IF(ISBLANK(O40),"PA","PE"),R41)</f>
        <v>PA20</v>
      </c>
      <c r="P41" s="3" t="s">
        <v>14</v>
      </c>
      <c r="Q41" s="17"/>
      <c r="R41" s="16">
        <v>20</v>
      </c>
    </row>
    <row r="42" spans="1:26" x14ac:dyDescent="0.25">
      <c r="D42" s="2">
        <v>2</v>
      </c>
      <c r="E42" s="14" t="s">
        <v>43</v>
      </c>
      <c r="F42" s="15"/>
      <c r="G42" s="16" t="str">
        <f>IF(ISBLANK(E42),"",G41)</f>
        <v>PA20</v>
      </c>
      <c r="H42" s="3" t="s">
        <v>15</v>
      </c>
      <c r="I42" s="17"/>
      <c r="J42" s="16"/>
      <c r="L42" s="2">
        <v>2</v>
      </c>
      <c r="M42" s="14"/>
      <c r="N42" s="15"/>
      <c r="O42" s="16" t="str">
        <f>IF(ISBLANK(M42),"",O41)</f>
        <v/>
      </c>
      <c r="P42" s="3" t="s">
        <v>15</v>
      </c>
      <c r="Q42" s="17"/>
      <c r="R42" s="16"/>
    </row>
    <row r="43" spans="1:26" x14ac:dyDescent="0.25">
      <c r="D43" s="2">
        <v>3</v>
      </c>
      <c r="E43" s="14"/>
      <c r="F43" s="15"/>
      <c r="G43" s="16" t="str">
        <f t="shared" ref="G43:G44" si="9">IF(ISBLANK(E43),"",G42)</f>
        <v/>
      </c>
      <c r="H43" s="3" t="s">
        <v>16</v>
      </c>
      <c r="I43" s="18"/>
      <c r="J43" s="19"/>
      <c r="L43" s="2">
        <v>3</v>
      </c>
      <c r="M43" s="14"/>
      <c r="N43" s="15"/>
      <c r="O43" s="16" t="str">
        <f t="shared" ref="O43:O44" si="10">IF(ISBLANK(M43),"",O42)</f>
        <v/>
      </c>
      <c r="P43" s="3" t="s">
        <v>16</v>
      </c>
      <c r="Q43" s="18"/>
      <c r="R43" s="19"/>
    </row>
    <row r="44" spans="1:26" x14ac:dyDescent="0.25">
      <c r="D44" s="20">
        <v>4</v>
      </c>
      <c r="E44" s="21"/>
      <c r="F44" s="15"/>
      <c r="G44" s="16" t="str">
        <f t="shared" si="9"/>
        <v/>
      </c>
      <c r="H44" s="3" t="s">
        <v>17</v>
      </c>
      <c r="I44" s="22"/>
      <c r="J44" s="23"/>
      <c r="L44" s="20">
        <v>4</v>
      </c>
      <c r="M44" s="21"/>
      <c r="N44" s="15"/>
      <c r="O44" s="16" t="str">
        <f t="shared" si="10"/>
        <v/>
      </c>
      <c r="P44" s="3" t="s">
        <v>17</v>
      </c>
      <c r="Q44" s="22"/>
      <c r="R44" s="23"/>
    </row>
    <row r="45" spans="1:26" ht="15" customHeight="1" x14ac:dyDescent="0.25">
      <c r="D45" s="24" t="s">
        <v>18</v>
      </c>
      <c r="E45" s="25"/>
      <c r="F45" s="26"/>
      <c r="G45" s="57" t="s">
        <v>19</v>
      </c>
      <c r="H45" s="27"/>
      <c r="I45" s="28"/>
      <c r="J45" s="29" t="s">
        <v>20</v>
      </c>
      <c r="L45" s="24" t="s">
        <v>18</v>
      </c>
      <c r="M45" s="25"/>
      <c r="N45" s="26"/>
      <c r="O45" s="57" t="s">
        <v>19</v>
      </c>
      <c r="P45" s="27"/>
      <c r="Q45" s="28"/>
      <c r="R45" s="29" t="s">
        <v>20</v>
      </c>
    </row>
    <row r="46" spans="1:26" x14ac:dyDescent="0.25">
      <c r="D46" s="24" t="s">
        <v>17</v>
      </c>
      <c r="E46" s="25"/>
      <c r="F46" s="26"/>
      <c r="G46" s="58"/>
      <c r="H46" s="27" t="s">
        <v>21</v>
      </c>
      <c r="I46" s="28"/>
      <c r="J46" s="29" t="s">
        <v>20</v>
      </c>
      <c r="L46" s="24" t="s">
        <v>17</v>
      </c>
      <c r="M46" s="25"/>
      <c r="N46" s="26"/>
      <c r="O46" s="58"/>
      <c r="P46" s="27" t="s">
        <v>21</v>
      </c>
      <c r="Q46" s="28"/>
      <c r="R46" s="29" t="s">
        <v>20</v>
      </c>
    </row>
    <row r="47" spans="1:26" x14ac:dyDescent="0.25">
      <c r="D47" s="24" t="s">
        <v>22</v>
      </c>
      <c r="E47" s="25"/>
      <c r="F47" s="26">
        <v>18</v>
      </c>
      <c r="G47" s="58"/>
      <c r="H47" s="27" t="s">
        <v>23</v>
      </c>
      <c r="I47" s="28"/>
      <c r="J47" s="29" t="s">
        <v>20</v>
      </c>
      <c r="L47" s="24" t="s">
        <v>22</v>
      </c>
      <c r="M47" s="25"/>
      <c r="N47" s="26"/>
      <c r="O47" s="58"/>
      <c r="P47" s="27" t="s">
        <v>23</v>
      </c>
      <c r="Q47" s="28"/>
      <c r="R47" s="29" t="s">
        <v>20</v>
      </c>
    </row>
    <row r="48" spans="1:26" x14ac:dyDescent="0.25">
      <c r="D48" s="24" t="s">
        <v>13</v>
      </c>
      <c r="E48" s="25"/>
      <c r="F48" s="26">
        <v>14</v>
      </c>
      <c r="G48" s="59"/>
      <c r="H48" s="27" t="s">
        <v>24</v>
      </c>
      <c r="I48" s="28"/>
      <c r="J48" s="29" t="s">
        <v>20</v>
      </c>
      <c r="L48" s="24" t="s">
        <v>13</v>
      </c>
      <c r="M48" s="25"/>
      <c r="N48" s="26"/>
      <c r="O48" s="59"/>
      <c r="P48" s="27" t="s">
        <v>24</v>
      </c>
      <c r="Q48" s="28"/>
      <c r="R48" s="29" t="s">
        <v>20</v>
      </c>
    </row>
    <row r="57" ht="15" customHeight="1" x14ac:dyDescent="0.25"/>
    <row r="69" ht="15" customHeight="1" x14ac:dyDescent="0.25"/>
  </sheetData>
  <sortState ref="A2:C74">
    <sortCondition ref="A2:A74"/>
  </sortState>
  <mergeCells count="11">
    <mergeCell ref="W9:W12"/>
    <mergeCell ref="W21:W24"/>
    <mergeCell ref="W33:W36"/>
    <mergeCell ref="G45:G48"/>
    <mergeCell ref="O45:O48"/>
    <mergeCell ref="G9:G12"/>
    <mergeCell ref="O9:O12"/>
    <mergeCell ref="G21:G24"/>
    <mergeCell ref="O21:O24"/>
    <mergeCell ref="G33:G36"/>
    <mergeCell ref="O33:O36"/>
  </mergeCells>
  <pageMargins left="0.7" right="0.7" top="0.75" bottom="0.75" header="0.3" footer="0.3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56"/>
  <sheetViews>
    <sheetView zoomScale="55" zoomScaleNormal="55" workbookViewId="0">
      <selection activeCell="F25" sqref="F25"/>
    </sheetView>
  </sheetViews>
  <sheetFormatPr baseColWidth="10" defaultRowHeight="15" x14ac:dyDescent="0.25"/>
  <cols>
    <col min="1" max="1" width="25.85546875" bestFit="1" customWidth="1"/>
    <col min="2" max="2" width="14.5703125" bestFit="1" customWidth="1"/>
    <col min="3" max="3" width="3.28515625" customWidth="1"/>
    <col min="4" max="4" width="3.5703125" style="30" customWidth="1"/>
    <col min="5" max="5" width="6" style="30" customWidth="1"/>
    <col min="6" max="6" width="17.28515625" style="30" customWidth="1"/>
    <col min="7" max="7" width="6.7109375" style="30" bestFit="1" customWidth="1"/>
    <col min="8" max="8" width="7.140625" style="30" customWidth="1"/>
    <col min="9" max="9" width="6.140625" style="30" customWidth="1"/>
    <col min="10" max="10" width="8.42578125" style="30" customWidth="1"/>
    <col min="11" max="11" width="2.8554687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" style="30" customWidth="1"/>
    <col min="20" max="20" width="3.5703125" style="30" customWidth="1"/>
    <col min="21" max="21" width="6" style="30" customWidth="1"/>
    <col min="22" max="22" width="17.28515625" style="30" customWidth="1"/>
    <col min="23" max="23" width="6.7109375" style="30" bestFit="1" customWidth="1"/>
    <col min="24" max="24" width="7.140625" style="30" customWidth="1"/>
    <col min="25" max="25" width="6.140625" style="30" customWidth="1"/>
    <col min="26" max="26" width="8.42578125" style="30" customWidth="1"/>
  </cols>
  <sheetData>
    <row r="1" spans="1:26" ht="29.25" thickBot="1" x14ac:dyDescent="0.3">
      <c r="A1" s="1" t="s">
        <v>7</v>
      </c>
      <c r="B1" s="1" t="s">
        <v>6</v>
      </c>
      <c r="D1" s="38" t="s">
        <v>97</v>
      </c>
      <c r="E1" s="33"/>
      <c r="F1" s="33"/>
      <c r="G1" s="33"/>
      <c r="H1" s="33"/>
      <c r="I1" s="33"/>
      <c r="J1" s="40" t="s">
        <v>138</v>
      </c>
      <c r="K1" s="39"/>
      <c r="L1" s="40"/>
      <c r="M1" s="33"/>
      <c r="N1" s="33"/>
      <c r="O1" s="33"/>
      <c r="P1" s="33"/>
      <c r="Q1" s="33"/>
      <c r="R1" s="33"/>
      <c r="S1" s="39"/>
      <c r="T1" s="40" t="s">
        <v>114</v>
      </c>
      <c r="U1" s="33"/>
      <c r="V1" s="33"/>
      <c r="W1" s="33"/>
      <c r="X1" s="33"/>
      <c r="Y1" s="33"/>
      <c r="Z1" s="34"/>
    </row>
    <row r="2" spans="1:26" x14ac:dyDescent="0.25">
      <c r="A2" s="1" t="s">
        <v>45</v>
      </c>
      <c r="B2" s="1" t="s">
        <v>1</v>
      </c>
      <c r="D2" s="6" t="s">
        <v>8</v>
      </c>
      <c r="E2" s="7"/>
      <c r="F2" s="7"/>
      <c r="G2" s="4">
        <v>12</v>
      </c>
      <c r="H2" s="4"/>
      <c r="I2" s="4"/>
      <c r="J2" s="5"/>
      <c r="L2" s="6" t="s">
        <v>8</v>
      </c>
      <c r="M2" s="7"/>
      <c r="N2" s="7"/>
      <c r="O2" s="4">
        <v>13</v>
      </c>
      <c r="P2" s="4"/>
      <c r="Q2" s="4"/>
      <c r="R2" s="5"/>
      <c r="T2" s="6" t="s">
        <v>8</v>
      </c>
      <c r="U2" s="7"/>
      <c r="V2" s="7"/>
      <c r="W2" s="4">
        <v>14</v>
      </c>
      <c r="X2" s="4"/>
      <c r="Y2" s="4"/>
      <c r="Z2" s="5"/>
    </row>
    <row r="3" spans="1:26" x14ac:dyDescent="0.25">
      <c r="A3" s="1" t="s">
        <v>88</v>
      </c>
      <c r="B3" s="1" t="s">
        <v>2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90</v>
      </c>
      <c r="B4" s="1" t="s">
        <v>2</v>
      </c>
      <c r="D4" s="2" t="s">
        <v>12</v>
      </c>
      <c r="E4" s="14" t="s">
        <v>30</v>
      </c>
      <c r="F4" s="15"/>
      <c r="G4" s="16" t="s">
        <v>3</v>
      </c>
      <c r="H4" s="3" t="s">
        <v>13</v>
      </c>
      <c r="I4" s="17"/>
      <c r="J4" s="16"/>
      <c r="L4" s="2" t="s">
        <v>12</v>
      </c>
      <c r="M4" s="14"/>
      <c r="N4" s="15"/>
      <c r="O4" s="16"/>
      <c r="P4" s="3" t="s">
        <v>13</v>
      </c>
      <c r="Q4" s="17"/>
      <c r="R4" s="16"/>
      <c r="T4" s="2" t="s">
        <v>12</v>
      </c>
      <c r="U4" s="14" t="s">
        <v>32</v>
      </c>
      <c r="V4" s="15"/>
      <c r="W4" s="16" t="s">
        <v>5</v>
      </c>
      <c r="X4" s="3" t="s">
        <v>13</v>
      </c>
      <c r="Y4" s="17"/>
      <c r="Z4" s="16"/>
    </row>
    <row r="5" spans="1:26" x14ac:dyDescent="0.25">
      <c r="A5" s="1" t="s">
        <v>84</v>
      </c>
      <c r="B5" s="1" t="s">
        <v>1</v>
      </c>
      <c r="D5" s="2">
        <v>1</v>
      </c>
      <c r="E5" s="14" t="s">
        <v>56</v>
      </c>
      <c r="F5" s="15"/>
      <c r="G5" s="16" t="str">
        <f>CONCATENATE(IF(ISBLANK(G4),"PA","PE"),J5)</f>
        <v>PE20</v>
      </c>
      <c r="H5" s="3" t="s">
        <v>14</v>
      </c>
      <c r="I5" s="17"/>
      <c r="J5" s="16">
        <v>20</v>
      </c>
      <c r="L5" s="2">
        <v>1</v>
      </c>
      <c r="M5" s="14" t="s">
        <v>90</v>
      </c>
      <c r="N5" s="15"/>
      <c r="O5" s="16" t="str">
        <f>CONCATENATE(IF(ISBLANK(O4),"PA","PE"),R5)</f>
        <v>PA30</v>
      </c>
      <c r="P5" s="3" t="s">
        <v>14</v>
      </c>
      <c r="Q5" s="17"/>
      <c r="R5" s="16">
        <v>30</v>
      </c>
      <c r="T5" s="2">
        <v>1</v>
      </c>
      <c r="U5" s="14" t="s">
        <v>77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47</v>
      </c>
      <c r="B6" s="1" t="s">
        <v>1</v>
      </c>
      <c r="D6" s="2">
        <v>2</v>
      </c>
      <c r="E6" s="14" t="s">
        <v>57</v>
      </c>
      <c r="F6" s="15"/>
      <c r="G6" s="16" t="str">
        <f>IF(ISBLANK(E6),"",G5)</f>
        <v>PE20</v>
      </c>
      <c r="H6" s="3" t="s">
        <v>15</v>
      </c>
      <c r="I6" s="17"/>
      <c r="J6" s="16"/>
      <c r="L6" s="2">
        <v>2</v>
      </c>
      <c r="M6" s="14" t="s">
        <v>88</v>
      </c>
      <c r="N6" s="15"/>
      <c r="O6" s="16" t="str">
        <f>IF(ISBLANK(M6),"",O5)</f>
        <v>PA30</v>
      </c>
      <c r="P6" s="3" t="s">
        <v>15</v>
      </c>
      <c r="Q6" s="17"/>
      <c r="R6" s="16"/>
      <c r="T6" s="2">
        <v>2</v>
      </c>
      <c r="U6" s="14" t="s">
        <v>83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48</v>
      </c>
      <c r="B7" s="1" t="s">
        <v>1</v>
      </c>
      <c r="D7" s="2">
        <v>3</v>
      </c>
      <c r="E7" s="14" t="s">
        <v>68</v>
      </c>
      <c r="F7" s="15"/>
      <c r="G7" s="16" t="str">
        <f t="shared" ref="G7:G8" si="0">IF(ISBLANK(E7),"",G6)</f>
        <v>PE20</v>
      </c>
      <c r="H7" s="3" t="s">
        <v>16</v>
      </c>
      <c r="I7" s="18"/>
      <c r="J7" s="19"/>
      <c r="L7" s="2">
        <v>3</v>
      </c>
      <c r="M7" s="14" t="s">
        <v>95</v>
      </c>
      <c r="N7" s="15"/>
      <c r="O7" s="16" t="str">
        <f t="shared" ref="O7:O8" si="1">IF(ISBLANK(M7),"",O6)</f>
        <v>PA30</v>
      </c>
      <c r="P7" s="3" t="s">
        <v>16</v>
      </c>
      <c r="Q7" s="18"/>
      <c r="R7" s="19"/>
      <c r="T7" s="2">
        <v>3</v>
      </c>
      <c r="U7" s="21" t="s">
        <v>70</v>
      </c>
      <c r="V7" s="15"/>
      <c r="W7" s="16" t="str">
        <f t="shared" ref="W7:W8" si="2">IF(ISBLANK(U7),"",W6)</f>
        <v>PE20</v>
      </c>
      <c r="X7" s="3" t="s">
        <v>16</v>
      </c>
      <c r="Y7" s="18"/>
      <c r="Z7" s="19"/>
    </row>
    <row r="8" spans="1:26" x14ac:dyDescent="0.25">
      <c r="A8" s="1" t="s">
        <v>91</v>
      </c>
      <c r="B8" s="1" t="s">
        <v>2</v>
      </c>
      <c r="D8" s="20">
        <v>4</v>
      </c>
      <c r="E8" s="14"/>
      <c r="F8" s="15"/>
      <c r="G8" s="16" t="str">
        <f t="shared" si="0"/>
        <v/>
      </c>
      <c r="H8" s="3" t="s">
        <v>17</v>
      </c>
      <c r="I8" s="22"/>
      <c r="J8" s="23"/>
      <c r="L8" s="20">
        <v>4</v>
      </c>
      <c r="M8" s="21"/>
      <c r="N8" s="15"/>
      <c r="O8" s="16" t="str">
        <f t="shared" si="1"/>
        <v/>
      </c>
      <c r="P8" s="3" t="s">
        <v>17</v>
      </c>
      <c r="Q8" s="22"/>
      <c r="R8" s="23"/>
      <c r="T8" s="20">
        <v>4</v>
      </c>
      <c r="U8" s="14"/>
      <c r="V8" s="15"/>
      <c r="W8" s="16" t="str">
        <f t="shared" si="2"/>
        <v/>
      </c>
      <c r="X8" s="3" t="s">
        <v>17</v>
      </c>
      <c r="Y8" s="22"/>
      <c r="Z8" s="23"/>
    </row>
    <row r="9" spans="1:26" ht="15" customHeight="1" x14ac:dyDescent="0.25">
      <c r="A9" s="1" t="s">
        <v>57</v>
      </c>
      <c r="B9" s="1" t="s">
        <v>0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56</v>
      </c>
      <c r="B10" s="1" t="s">
        <v>0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83</v>
      </c>
      <c r="B11" s="1" t="s">
        <v>0</v>
      </c>
      <c r="D11" s="24" t="s">
        <v>22</v>
      </c>
      <c r="E11" s="25"/>
      <c r="F11" s="26">
        <v>19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19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17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68</v>
      </c>
      <c r="B12" s="1" t="s">
        <v>0</v>
      </c>
      <c r="D12" s="24" t="s">
        <v>13</v>
      </c>
      <c r="E12" s="25"/>
      <c r="F12" s="26">
        <v>39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46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36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74</v>
      </c>
      <c r="B13" s="1" t="s">
        <v>0</v>
      </c>
    </row>
    <row r="14" spans="1:26" x14ac:dyDescent="0.25">
      <c r="A14" s="1" t="s">
        <v>77</v>
      </c>
      <c r="B14" s="1" t="s">
        <v>0</v>
      </c>
      <c r="D14" s="6" t="s">
        <v>8</v>
      </c>
      <c r="E14" s="7"/>
      <c r="F14" s="7"/>
      <c r="G14" s="4">
        <v>15</v>
      </c>
      <c r="H14" s="4"/>
      <c r="I14" s="4"/>
      <c r="J14" s="5"/>
      <c r="L14" s="6" t="s">
        <v>8</v>
      </c>
      <c r="M14" s="7"/>
      <c r="N14" s="7"/>
      <c r="O14" s="4">
        <v>16</v>
      </c>
      <c r="P14" s="4"/>
      <c r="Q14" s="4"/>
      <c r="R14" s="5"/>
      <c r="T14" s="6" t="s">
        <v>8</v>
      </c>
      <c r="U14" s="7"/>
      <c r="V14" s="7"/>
      <c r="W14" s="4">
        <v>17</v>
      </c>
      <c r="X14" s="4"/>
      <c r="Y14" s="4"/>
      <c r="Z14" s="5"/>
    </row>
    <row r="15" spans="1:26" x14ac:dyDescent="0.25">
      <c r="A15" s="1" t="s">
        <v>89</v>
      </c>
      <c r="B15" s="1" t="s">
        <v>2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32</v>
      </c>
      <c r="B16" s="1" t="s">
        <v>5</v>
      </c>
      <c r="D16" s="2" t="s">
        <v>12</v>
      </c>
      <c r="E16" s="14" t="s">
        <v>36</v>
      </c>
      <c r="F16" s="15"/>
      <c r="G16" s="16" t="s">
        <v>4</v>
      </c>
      <c r="H16" s="3" t="s">
        <v>13</v>
      </c>
      <c r="I16" s="17"/>
      <c r="J16" s="16"/>
      <c r="L16" s="2" t="s">
        <v>12</v>
      </c>
      <c r="M16" s="14" t="s">
        <v>37</v>
      </c>
      <c r="N16" s="15"/>
      <c r="O16" s="16" t="s">
        <v>3</v>
      </c>
      <c r="P16" s="3" t="s">
        <v>13</v>
      </c>
      <c r="Q16" s="17"/>
      <c r="R16" s="16"/>
      <c r="T16" s="2" t="s">
        <v>12</v>
      </c>
      <c r="U16" s="14"/>
      <c r="V16" s="15"/>
      <c r="W16" s="16"/>
      <c r="X16" s="3" t="s">
        <v>13</v>
      </c>
      <c r="Y16" s="17"/>
      <c r="Z16" s="16"/>
    </row>
    <row r="17" spans="1:26" x14ac:dyDescent="0.25">
      <c r="A17" s="1" t="s">
        <v>37</v>
      </c>
      <c r="B17" s="1" t="s">
        <v>3</v>
      </c>
      <c r="D17" s="2">
        <v>1</v>
      </c>
      <c r="E17" s="14" t="s">
        <v>58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74</v>
      </c>
      <c r="N17" s="15"/>
      <c r="O17" s="16" t="str">
        <f>CONCATENATE(IF(ISBLANK(O16),"PA","PE"),R17)</f>
        <v>PE20</v>
      </c>
      <c r="P17" s="3" t="s">
        <v>14</v>
      </c>
      <c r="Q17" s="17"/>
      <c r="R17" s="16">
        <v>20</v>
      </c>
      <c r="T17" s="2">
        <v>1</v>
      </c>
      <c r="U17" s="14" t="s">
        <v>49</v>
      </c>
      <c r="V17" s="15"/>
      <c r="W17" s="16" t="str">
        <f>CONCATENATE(IF(ISBLANK(W16),"PA","PE"),Z17)</f>
        <v>PA20</v>
      </c>
      <c r="X17" s="3" t="s">
        <v>14</v>
      </c>
      <c r="Y17" s="17"/>
      <c r="Z17" s="16">
        <v>20</v>
      </c>
    </row>
    <row r="18" spans="1:26" x14ac:dyDescent="0.25">
      <c r="A18" s="1" t="s">
        <v>65</v>
      </c>
      <c r="B18" s="1" t="s">
        <v>0</v>
      </c>
      <c r="D18" s="2">
        <v>2</v>
      </c>
      <c r="E18" s="14" t="s">
        <v>65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78</v>
      </c>
      <c r="N18" s="15"/>
      <c r="O18" s="16" t="str">
        <f>IF(ISBLANK(M18),"",O17)</f>
        <v>PE20</v>
      </c>
      <c r="P18" s="3" t="s">
        <v>15</v>
      </c>
      <c r="Q18" s="17"/>
      <c r="R18" s="16"/>
      <c r="T18" s="2">
        <v>2</v>
      </c>
      <c r="U18" s="14" t="s">
        <v>48</v>
      </c>
      <c r="V18" s="15"/>
      <c r="W18" s="16" t="str">
        <f>IF(ISBLANK(U18),"",W17)</f>
        <v>PA20</v>
      </c>
      <c r="X18" s="3" t="s">
        <v>15</v>
      </c>
      <c r="Y18" s="17"/>
      <c r="Z18" s="16"/>
    </row>
    <row r="19" spans="1:26" x14ac:dyDescent="0.25">
      <c r="A19" s="1" t="s">
        <v>36</v>
      </c>
      <c r="B19" s="1" t="s">
        <v>4</v>
      </c>
      <c r="D19" s="2">
        <v>3</v>
      </c>
      <c r="E19" s="14"/>
      <c r="F19" s="15"/>
      <c r="G19" s="16" t="str">
        <f t="shared" ref="G19:G20" si="3">IF(ISBLANK(E19),"",G18)</f>
        <v/>
      </c>
      <c r="H19" s="3" t="s">
        <v>16</v>
      </c>
      <c r="I19" s="18"/>
      <c r="J19" s="19"/>
      <c r="L19" s="2">
        <v>3</v>
      </c>
      <c r="M19" s="14" t="s">
        <v>79</v>
      </c>
      <c r="N19" s="15"/>
      <c r="O19" s="16" t="str">
        <f t="shared" ref="O19:O20" si="4">IF(ISBLANK(M19),"",O18)</f>
        <v>PE20</v>
      </c>
      <c r="P19" s="3" t="s">
        <v>16</v>
      </c>
      <c r="Q19" s="18"/>
      <c r="R19" s="19"/>
      <c r="T19" s="2">
        <v>3</v>
      </c>
      <c r="U19" s="14" t="s">
        <v>46</v>
      </c>
      <c r="V19" s="15"/>
      <c r="W19" s="16" t="str">
        <f t="shared" ref="W19:W20" si="5">IF(ISBLANK(U19),"",W18)</f>
        <v>PA20</v>
      </c>
      <c r="X19" s="3" t="s">
        <v>16</v>
      </c>
      <c r="Y19" s="18"/>
      <c r="Z19" s="19"/>
    </row>
    <row r="20" spans="1:26" x14ac:dyDescent="0.25">
      <c r="A20" s="1" t="s">
        <v>95</v>
      </c>
      <c r="B20" s="1" t="s">
        <v>3</v>
      </c>
      <c r="D20" s="20">
        <v>4</v>
      </c>
      <c r="E20" s="21"/>
      <c r="F20" s="15"/>
      <c r="G20" s="16" t="str">
        <f t="shared" si="3"/>
        <v/>
      </c>
      <c r="H20" s="3" t="s">
        <v>17</v>
      </c>
      <c r="I20" s="22"/>
      <c r="J20" s="23"/>
      <c r="L20" s="20">
        <v>4</v>
      </c>
      <c r="M20" s="14"/>
      <c r="N20" s="15"/>
      <c r="O20" s="16" t="str">
        <f t="shared" si="4"/>
        <v/>
      </c>
      <c r="P20" s="3" t="s">
        <v>17</v>
      </c>
      <c r="Q20" s="22"/>
      <c r="R20" s="23"/>
      <c r="T20" s="20">
        <v>4</v>
      </c>
      <c r="U20" s="21"/>
      <c r="V20" s="15"/>
      <c r="W20" s="16" t="str">
        <f t="shared" si="5"/>
        <v/>
      </c>
      <c r="X20" s="3" t="s">
        <v>17</v>
      </c>
      <c r="Y20" s="22"/>
      <c r="Z20" s="23"/>
    </row>
    <row r="21" spans="1:26" ht="15" customHeight="1" x14ac:dyDescent="0.25">
      <c r="A21" s="1" t="s">
        <v>79</v>
      </c>
      <c r="B21" s="1" t="s">
        <v>0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78</v>
      </c>
      <c r="B22" s="1" t="s">
        <v>0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30</v>
      </c>
      <c r="B23" s="1" t="s">
        <v>3</v>
      </c>
      <c r="D23" s="24" t="s">
        <v>22</v>
      </c>
      <c r="E23" s="25"/>
      <c r="F23" s="26">
        <v>16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19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19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46</v>
      </c>
      <c r="B24" s="1" t="s">
        <v>1</v>
      </c>
      <c r="D24" s="24" t="s">
        <v>13</v>
      </c>
      <c r="E24" s="25"/>
      <c r="F24" s="26">
        <v>32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43</v>
      </c>
      <c r="O24" s="59"/>
      <c r="P24" s="27" t="s">
        <v>24</v>
      </c>
      <c r="Q24" s="28">
        <v>5</v>
      </c>
      <c r="R24" s="29" t="s">
        <v>20</v>
      </c>
      <c r="T24" s="24" t="s">
        <v>13</v>
      </c>
      <c r="U24" s="25"/>
      <c r="V24" s="26">
        <v>46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49</v>
      </c>
      <c r="B25" s="1" t="s">
        <v>1</v>
      </c>
    </row>
    <row r="26" spans="1:26" x14ac:dyDescent="0.25">
      <c r="A26" s="1" t="s">
        <v>58</v>
      </c>
      <c r="B26" s="1" t="s">
        <v>25</v>
      </c>
      <c r="D26" s="6" t="s">
        <v>8</v>
      </c>
      <c r="E26" s="7"/>
      <c r="F26" s="7"/>
      <c r="G26" s="4">
        <v>18</v>
      </c>
      <c r="H26" s="4"/>
      <c r="I26" s="4"/>
      <c r="J26" s="5"/>
      <c r="L26" s="6" t="s">
        <v>8</v>
      </c>
      <c r="M26" s="7"/>
      <c r="N26" s="7"/>
      <c r="O26" s="4">
        <v>19</v>
      </c>
      <c r="P26" s="4"/>
      <c r="Q26" s="4"/>
      <c r="R26" s="5"/>
      <c r="T26" s="6" t="s">
        <v>8</v>
      </c>
      <c r="U26" s="7"/>
      <c r="V26" s="7"/>
      <c r="W26" s="4">
        <v>20</v>
      </c>
      <c r="X26" s="4"/>
      <c r="Y26" s="4"/>
      <c r="Z26" s="5"/>
    </row>
    <row r="27" spans="1:26" x14ac:dyDescent="0.25">
      <c r="A27" s="1" t="s">
        <v>70</v>
      </c>
      <c r="B27" s="1" t="s">
        <v>2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A28" s="1"/>
      <c r="B28" s="1"/>
      <c r="D28" s="2" t="s">
        <v>12</v>
      </c>
      <c r="E28" s="14"/>
      <c r="F28" s="15"/>
      <c r="G28" s="16"/>
      <c r="H28" s="3" t="s">
        <v>13</v>
      </c>
      <c r="I28" s="17"/>
      <c r="J28" s="16"/>
      <c r="L28" s="2" t="s">
        <v>12</v>
      </c>
      <c r="M28" s="14"/>
      <c r="N28" s="15"/>
      <c r="O28" s="16"/>
      <c r="P28" s="3" t="s">
        <v>13</v>
      </c>
      <c r="Q28" s="17"/>
      <c r="R28" s="16"/>
      <c r="T28" s="2" t="s">
        <v>12</v>
      </c>
      <c r="U28" s="14"/>
      <c r="V28" s="15"/>
      <c r="W28" s="16"/>
      <c r="X28" s="3" t="s">
        <v>13</v>
      </c>
      <c r="Y28" s="17"/>
      <c r="Z28" s="16"/>
    </row>
    <row r="29" spans="1:26" x14ac:dyDescent="0.25">
      <c r="A29" s="1" t="s">
        <v>104</v>
      </c>
      <c r="B29" s="1">
        <v>26</v>
      </c>
      <c r="D29" s="2">
        <v>1</v>
      </c>
      <c r="E29" s="14" t="s">
        <v>84</v>
      </c>
      <c r="F29" s="15"/>
      <c r="G29" s="16" t="str">
        <f>CONCATENATE(IF(ISBLANK(G28),"PA","PE"),J29)</f>
        <v>PA20</v>
      </c>
      <c r="H29" s="3" t="s">
        <v>14</v>
      </c>
      <c r="I29" s="17"/>
      <c r="J29" s="16">
        <v>20</v>
      </c>
      <c r="L29" s="2">
        <v>1</v>
      </c>
      <c r="M29" s="14" t="s">
        <v>45</v>
      </c>
      <c r="N29" s="15"/>
      <c r="O29" s="16" t="str">
        <f>CONCATENATE(IF(ISBLANK(O28),"PA","PE"),R29)</f>
        <v>PA20</v>
      </c>
      <c r="P29" s="3" t="s">
        <v>14</v>
      </c>
      <c r="Q29" s="17"/>
      <c r="R29" s="16">
        <v>20</v>
      </c>
      <c r="T29" s="2">
        <v>1</v>
      </c>
      <c r="U29" s="14"/>
      <c r="V29" s="15"/>
      <c r="W29" s="16" t="str">
        <f>CONCATENATE(IF(ISBLANK(W28),"PA","PE"),Z29)</f>
        <v>PA20</v>
      </c>
      <c r="X29" s="3" t="s">
        <v>14</v>
      </c>
      <c r="Y29" s="17"/>
      <c r="Z29" s="16">
        <v>20</v>
      </c>
    </row>
    <row r="30" spans="1:26" x14ac:dyDescent="0.25">
      <c r="D30" s="2">
        <v>2</v>
      </c>
      <c r="E30" s="14" t="s">
        <v>91</v>
      </c>
      <c r="F30" s="15"/>
      <c r="G30" s="16" t="str">
        <f>IF(ISBLANK(E30),"",G29)</f>
        <v>PA20</v>
      </c>
      <c r="H30" s="3" t="s">
        <v>15</v>
      </c>
      <c r="I30" s="17"/>
      <c r="J30" s="16"/>
      <c r="L30" s="2">
        <v>2</v>
      </c>
      <c r="M30" s="14" t="s">
        <v>47</v>
      </c>
      <c r="N30" s="15"/>
      <c r="O30" s="16" t="str">
        <f>IF(ISBLANK(M30),"",O29)</f>
        <v>PA20</v>
      </c>
      <c r="P30" s="3" t="s">
        <v>15</v>
      </c>
      <c r="Q30" s="17"/>
      <c r="R30" s="16"/>
      <c r="T30" s="2">
        <v>2</v>
      </c>
      <c r="U30" s="14"/>
      <c r="V30" s="15"/>
      <c r="W30" s="16" t="str">
        <f>IF(ISBLANK(U30),"",W29)</f>
        <v/>
      </c>
      <c r="X30" s="3" t="s">
        <v>15</v>
      </c>
      <c r="Y30" s="17"/>
      <c r="Z30" s="16"/>
    </row>
    <row r="31" spans="1:26" x14ac:dyDescent="0.25">
      <c r="D31" s="2">
        <v>3</v>
      </c>
      <c r="E31" s="14" t="s">
        <v>89</v>
      </c>
      <c r="F31" s="15"/>
      <c r="G31" s="16" t="str">
        <f t="shared" ref="G31:G32" si="6">IF(ISBLANK(E31),"",G30)</f>
        <v>PA20</v>
      </c>
      <c r="H31" s="3" t="s">
        <v>16</v>
      </c>
      <c r="I31" s="18"/>
      <c r="J31" s="19"/>
      <c r="L31" s="2">
        <v>3</v>
      </c>
      <c r="M31" s="14"/>
      <c r="N31" s="15"/>
      <c r="O31" s="16" t="str">
        <f t="shared" ref="O31:O32" si="7">IF(ISBLANK(M31),"",O30)</f>
        <v/>
      </c>
      <c r="P31" s="3" t="s">
        <v>16</v>
      </c>
      <c r="Q31" s="18"/>
      <c r="R31" s="19"/>
      <c r="T31" s="2">
        <v>3</v>
      </c>
      <c r="U31" s="14"/>
      <c r="V31" s="15"/>
      <c r="W31" s="16" t="str">
        <f t="shared" ref="W31:W32" si="8">IF(ISBLANK(U31),"",W30)</f>
        <v/>
      </c>
      <c r="X31" s="3" t="s">
        <v>16</v>
      </c>
      <c r="Y31" s="18"/>
      <c r="Z31" s="19"/>
    </row>
    <row r="32" spans="1:26" x14ac:dyDescent="0.25">
      <c r="D32" s="20">
        <v>4</v>
      </c>
      <c r="E32" s="21"/>
      <c r="F32" s="15"/>
      <c r="G32" s="16" t="str">
        <f t="shared" si="6"/>
        <v/>
      </c>
      <c r="H32" s="3" t="s">
        <v>17</v>
      </c>
      <c r="I32" s="22"/>
      <c r="J32" s="23"/>
      <c r="L32" s="20">
        <v>4</v>
      </c>
      <c r="M32" s="21"/>
      <c r="N32" s="15"/>
      <c r="O32" s="16" t="str">
        <f t="shared" si="7"/>
        <v/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8"/>
        <v/>
      </c>
      <c r="X32" s="3" t="s">
        <v>17</v>
      </c>
      <c r="Y32" s="22"/>
      <c r="Z32" s="23"/>
    </row>
    <row r="33" spans="4:26" ht="15" customHeight="1" x14ac:dyDescent="0.25"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4:26" x14ac:dyDescent="0.25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4:26" x14ac:dyDescent="0.25">
      <c r="D35" s="24" t="s">
        <v>22</v>
      </c>
      <c r="E35" s="25"/>
      <c r="F35" s="26">
        <v>19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>
        <v>19</v>
      </c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/>
      <c r="W35" s="58"/>
      <c r="X35" s="27" t="s">
        <v>23</v>
      </c>
      <c r="Y35" s="28"/>
      <c r="Z35" s="29" t="s">
        <v>20</v>
      </c>
    </row>
    <row r="36" spans="4:26" x14ac:dyDescent="0.25">
      <c r="D36" s="24" t="s">
        <v>13</v>
      </c>
      <c r="E36" s="25"/>
      <c r="F36" s="26">
        <v>40</v>
      </c>
      <c r="G36" s="59"/>
      <c r="H36" s="27" t="s">
        <v>24</v>
      </c>
      <c r="I36" s="28">
        <v>3</v>
      </c>
      <c r="J36" s="29" t="s">
        <v>20</v>
      </c>
      <c r="L36" s="24" t="s">
        <v>13</v>
      </c>
      <c r="M36" s="25"/>
      <c r="N36" s="26">
        <v>41</v>
      </c>
      <c r="O36" s="59"/>
      <c r="P36" s="27" t="s">
        <v>24</v>
      </c>
      <c r="Q36" s="28"/>
      <c r="R36" s="29" t="s">
        <v>20</v>
      </c>
      <c r="T36" s="24" t="s">
        <v>13</v>
      </c>
      <c r="U36" s="25"/>
      <c r="V36" s="26"/>
      <c r="W36" s="59"/>
      <c r="X36" s="27" t="s">
        <v>24</v>
      </c>
      <c r="Y36" s="28"/>
      <c r="Z36" s="29" t="s">
        <v>20</v>
      </c>
    </row>
    <row r="44" spans="4:26" ht="15" customHeight="1" x14ac:dyDescent="0.25"/>
    <row r="56" ht="15" customHeight="1" x14ac:dyDescent="0.25"/>
  </sheetData>
  <sortState ref="A2:C74">
    <sortCondition ref="A2:A74"/>
  </sortState>
  <mergeCells count="9">
    <mergeCell ref="W9:W12"/>
    <mergeCell ref="W21:W24"/>
    <mergeCell ref="W33:W36"/>
    <mergeCell ref="G9:G12"/>
    <mergeCell ref="O9:O12"/>
    <mergeCell ref="G21:G24"/>
    <mergeCell ref="O21:O24"/>
    <mergeCell ref="G33:G36"/>
    <mergeCell ref="O33:O36"/>
  </mergeCells>
  <pageMargins left="0.25" right="0.25" top="0.75" bottom="0.75" header="0.3" footer="0.3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Z49"/>
  <sheetViews>
    <sheetView zoomScale="60" zoomScaleNormal="60" workbookViewId="0">
      <selection activeCell="V37" sqref="V37"/>
    </sheetView>
  </sheetViews>
  <sheetFormatPr baseColWidth="10" defaultRowHeight="15" x14ac:dyDescent="0.25"/>
  <cols>
    <col min="1" max="1" width="23.7109375" bestFit="1" customWidth="1"/>
    <col min="2" max="2" width="14.5703125" bestFit="1" customWidth="1"/>
    <col min="3" max="3" width="2.7109375" customWidth="1"/>
    <col min="4" max="4" width="3.85546875" style="30" customWidth="1"/>
    <col min="5" max="5" width="5" style="30" customWidth="1"/>
    <col min="6" max="6" width="16.140625" style="30" customWidth="1"/>
    <col min="7" max="7" width="6.42578125" style="30" bestFit="1" customWidth="1"/>
    <col min="8" max="9" width="6.42578125" style="30" customWidth="1"/>
    <col min="10" max="10" width="8.28515625" style="30" customWidth="1"/>
    <col min="11" max="11" width="2.570312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.28515625" style="30" customWidth="1"/>
    <col min="20" max="20" width="3.85546875" style="30" customWidth="1"/>
    <col min="21" max="21" width="5" style="30" customWidth="1"/>
    <col min="22" max="22" width="18" style="30" customWidth="1"/>
    <col min="23" max="23" width="6.42578125" style="30" bestFit="1" customWidth="1"/>
    <col min="24" max="25" width="6.42578125" style="30" customWidth="1"/>
    <col min="26" max="26" width="8.28515625" style="30" customWidth="1"/>
  </cols>
  <sheetData>
    <row r="1" spans="1:26" ht="29.25" thickBot="1" x14ac:dyDescent="0.3">
      <c r="A1" s="46" t="s">
        <v>7</v>
      </c>
      <c r="B1" s="46" t="s">
        <v>6</v>
      </c>
      <c r="D1" s="37" t="s">
        <v>96</v>
      </c>
      <c r="E1" s="35"/>
      <c r="F1" s="35"/>
      <c r="G1" s="35"/>
      <c r="H1" s="35"/>
      <c r="I1" s="35"/>
      <c r="J1" s="41" t="s">
        <v>129</v>
      </c>
      <c r="K1" s="35"/>
      <c r="L1" s="41"/>
      <c r="M1" s="35"/>
      <c r="N1" s="35"/>
      <c r="O1" s="35"/>
      <c r="P1" s="35"/>
      <c r="Q1" s="35"/>
      <c r="R1" s="35"/>
      <c r="S1" s="45"/>
      <c r="T1" s="41" t="s">
        <v>106</v>
      </c>
      <c r="U1" s="35"/>
      <c r="V1" s="35"/>
      <c r="W1" s="35"/>
      <c r="X1" s="35"/>
      <c r="Y1" s="35"/>
      <c r="Z1" s="36"/>
    </row>
    <row r="2" spans="1:26" x14ac:dyDescent="0.25">
      <c r="A2" s="1" t="s">
        <v>55</v>
      </c>
      <c r="B2" s="1" t="s">
        <v>0</v>
      </c>
      <c r="D2" s="6" t="s">
        <v>8</v>
      </c>
      <c r="E2" s="7"/>
      <c r="F2" s="7"/>
      <c r="G2" s="4">
        <v>1</v>
      </c>
      <c r="H2" s="4"/>
      <c r="I2" s="4"/>
      <c r="J2" s="5"/>
      <c r="L2" s="6" t="s">
        <v>8</v>
      </c>
      <c r="M2" s="7"/>
      <c r="N2" s="7"/>
      <c r="O2" s="4">
        <v>2</v>
      </c>
      <c r="P2" s="4"/>
      <c r="Q2" s="4"/>
      <c r="R2" s="5"/>
      <c r="T2" s="6" t="s">
        <v>8</v>
      </c>
      <c r="U2" s="7"/>
      <c r="V2" s="7"/>
      <c r="W2" s="4">
        <v>3</v>
      </c>
      <c r="X2" s="4"/>
      <c r="Y2" s="4"/>
      <c r="Z2" s="5"/>
    </row>
    <row r="3" spans="1:26" x14ac:dyDescent="0.25">
      <c r="A3" s="1" t="s">
        <v>82</v>
      </c>
      <c r="B3" s="1" t="s">
        <v>25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75</v>
      </c>
      <c r="B4" s="1" t="s">
        <v>0</v>
      </c>
      <c r="D4" s="2" t="s">
        <v>12</v>
      </c>
      <c r="E4" s="14" t="s">
        <v>34</v>
      </c>
      <c r="F4" s="43"/>
      <c r="G4" s="44" t="s">
        <v>4</v>
      </c>
      <c r="H4" s="3" t="s">
        <v>13</v>
      </c>
      <c r="I4" s="17"/>
      <c r="J4" s="16"/>
      <c r="L4" s="2" t="s">
        <v>12</v>
      </c>
      <c r="M4" s="14" t="s">
        <v>33</v>
      </c>
      <c r="N4" s="15"/>
      <c r="O4" s="16" t="s">
        <v>4</v>
      </c>
      <c r="P4" s="3" t="s">
        <v>13</v>
      </c>
      <c r="Q4" s="17"/>
      <c r="R4" s="16"/>
      <c r="T4" s="2" t="s">
        <v>12</v>
      </c>
      <c r="U4" s="14" t="s">
        <v>38</v>
      </c>
      <c r="V4" s="15"/>
      <c r="W4" s="16" t="s">
        <v>5</v>
      </c>
      <c r="X4" s="3" t="s">
        <v>13</v>
      </c>
      <c r="Y4" s="17"/>
      <c r="Z4" s="16"/>
    </row>
    <row r="5" spans="1:26" x14ac:dyDescent="0.25">
      <c r="A5" s="1" t="s">
        <v>44</v>
      </c>
      <c r="B5" s="1" t="s">
        <v>1</v>
      </c>
      <c r="D5" s="2">
        <v>1</v>
      </c>
      <c r="E5" s="14" t="s">
        <v>60</v>
      </c>
      <c r="F5" s="15"/>
      <c r="G5" s="16" t="str">
        <f>CONCATENATE(IF(ISBLANK(G4),"PA","PE"),J5)</f>
        <v>PE30</v>
      </c>
      <c r="H5" s="3" t="s">
        <v>14</v>
      </c>
      <c r="I5" s="17"/>
      <c r="J5" s="16">
        <v>30</v>
      </c>
      <c r="L5" s="2">
        <v>1</v>
      </c>
      <c r="M5" s="14" t="s">
        <v>44</v>
      </c>
      <c r="N5" s="15"/>
      <c r="O5" s="16" t="str">
        <f>CONCATENATE(IF(ISBLANK(O4),"PA","PE"),R5)</f>
        <v>PE40</v>
      </c>
      <c r="P5" s="3" t="s">
        <v>14</v>
      </c>
      <c r="Q5" s="17"/>
      <c r="R5" s="16">
        <v>40</v>
      </c>
      <c r="T5" s="2">
        <v>1</v>
      </c>
      <c r="U5" s="14" t="s">
        <v>67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85</v>
      </c>
      <c r="B6" s="1" t="s">
        <v>2</v>
      </c>
      <c r="D6" s="2">
        <v>2</v>
      </c>
      <c r="E6" s="14" t="s">
        <v>69</v>
      </c>
      <c r="F6" s="15"/>
      <c r="G6" s="16" t="str">
        <f>IF(ISBLANK(E6),"",G5)</f>
        <v>PE30</v>
      </c>
      <c r="H6" s="3" t="s">
        <v>15</v>
      </c>
      <c r="I6" s="17"/>
      <c r="J6" s="16"/>
      <c r="L6" s="2">
        <v>2</v>
      </c>
      <c r="M6" s="14" t="s">
        <v>42</v>
      </c>
      <c r="N6" s="15"/>
      <c r="O6" s="16" t="str">
        <f>IF(ISBLANK(M6),"",O5)</f>
        <v>PE40</v>
      </c>
      <c r="P6" s="3" t="s">
        <v>15</v>
      </c>
      <c r="Q6" s="17"/>
      <c r="R6" s="16"/>
      <c r="T6" s="2">
        <v>2</v>
      </c>
      <c r="U6" s="21" t="s">
        <v>75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80</v>
      </c>
      <c r="B7" s="1" t="s">
        <v>0</v>
      </c>
      <c r="D7" s="2">
        <v>3</v>
      </c>
      <c r="E7" s="14" t="s">
        <v>50</v>
      </c>
      <c r="F7" s="15"/>
      <c r="G7" s="16" t="str">
        <f>IF(ISBLANK(E7),"",G6)</f>
        <v>PE30</v>
      </c>
      <c r="H7" s="3" t="s">
        <v>16</v>
      </c>
      <c r="I7" s="18"/>
      <c r="J7" s="19"/>
      <c r="L7" s="2">
        <v>3</v>
      </c>
      <c r="M7" s="14" t="s">
        <v>53</v>
      </c>
      <c r="N7" s="15"/>
      <c r="O7" s="16" t="str">
        <f t="shared" ref="O7:O8" si="0">IF(ISBLANK(M7),"",O6)</f>
        <v>PE40</v>
      </c>
      <c r="P7" s="3" t="s">
        <v>16</v>
      </c>
      <c r="Q7" s="18"/>
      <c r="R7" s="19"/>
      <c r="T7" s="2">
        <v>3</v>
      </c>
      <c r="U7" s="14" t="s">
        <v>66</v>
      </c>
      <c r="V7" s="15"/>
      <c r="W7" s="16" t="str">
        <f t="shared" ref="W7:W8" si="1">IF(ISBLANK(U7),"",W6)</f>
        <v>PE20</v>
      </c>
      <c r="X7" s="3" t="s">
        <v>16</v>
      </c>
      <c r="Y7" s="18"/>
      <c r="Z7" s="19"/>
    </row>
    <row r="8" spans="1:26" x14ac:dyDescent="0.25">
      <c r="A8" s="1" t="s">
        <v>73</v>
      </c>
      <c r="B8" s="1" t="s">
        <v>0</v>
      </c>
      <c r="D8" s="20">
        <v>4</v>
      </c>
      <c r="E8" s="14" t="s">
        <v>51</v>
      </c>
      <c r="F8" s="15"/>
      <c r="G8" s="16" t="str">
        <f>IF(ISBLANK(E8),"",G7)</f>
        <v>PE30</v>
      </c>
      <c r="H8" s="3" t="s">
        <v>17</v>
      </c>
      <c r="I8" s="22"/>
      <c r="J8" s="23"/>
      <c r="L8" s="20">
        <v>4</v>
      </c>
      <c r="M8" s="14" t="s">
        <v>43</v>
      </c>
      <c r="N8" s="15"/>
      <c r="O8" s="16" t="str">
        <f t="shared" si="0"/>
        <v>PE40</v>
      </c>
      <c r="P8" s="3" t="s">
        <v>17</v>
      </c>
      <c r="Q8" s="22"/>
      <c r="R8" s="23"/>
      <c r="T8" s="20">
        <v>4</v>
      </c>
      <c r="U8" s="21"/>
      <c r="V8" s="15"/>
      <c r="W8" s="16" t="str">
        <f t="shared" si="1"/>
        <v/>
      </c>
      <c r="X8" s="3" t="s">
        <v>17</v>
      </c>
      <c r="Y8" s="22"/>
      <c r="Z8" s="23"/>
    </row>
    <row r="9" spans="1:26" ht="15" customHeight="1" x14ac:dyDescent="0.25">
      <c r="A9" s="1" t="s">
        <v>35</v>
      </c>
      <c r="B9" s="1" t="s">
        <v>3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63</v>
      </c>
      <c r="B10" s="1" t="s">
        <v>0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76</v>
      </c>
      <c r="B11" s="1" t="s">
        <v>0</v>
      </c>
      <c r="D11" s="24" t="s">
        <v>22</v>
      </c>
      <c r="E11" s="25"/>
      <c r="F11" s="26">
        <v>28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23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19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51</v>
      </c>
      <c r="B12" s="1" t="s">
        <v>1</v>
      </c>
      <c r="D12" s="24" t="s">
        <v>13</v>
      </c>
      <c r="E12" s="25"/>
      <c r="F12" s="26">
        <v>41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45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30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101</v>
      </c>
      <c r="B13" s="1" t="s">
        <v>28</v>
      </c>
    </row>
    <row r="14" spans="1:26" x14ac:dyDescent="0.25">
      <c r="A14" s="1" t="s">
        <v>50</v>
      </c>
      <c r="B14" s="1" t="s">
        <v>1</v>
      </c>
      <c r="D14" s="6" t="s">
        <v>8</v>
      </c>
      <c r="E14" s="7"/>
      <c r="F14" s="7"/>
      <c r="G14" s="4">
        <v>4</v>
      </c>
      <c r="H14" s="4"/>
      <c r="I14" s="4"/>
      <c r="J14" s="5"/>
      <c r="L14" s="6" t="s">
        <v>8</v>
      </c>
      <c r="M14" s="7"/>
      <c r="N14" s="7"/>
      <c r="O14" s="4">
        <v>5</v>
      </c>
      <c r="P14" s="4"/>
      <c r="Q14" s="4"/>
      <c r="R14" s="5"/>
      <c r="T14" s="6" t="s">
        <v>8</v>
      </c>
      <c r="U14" s="7"/>
      <c r="V14" s="7"/>
      <c r="W14" s="4">
        <v>6</v>
      </c>
      <c r="X14" s="4"/>
      <c r="Y14" s="4"/>
      <c r="Z14" s="5"/>
    </row>
    <row r="15" spans="1:26" x14ac:dyDescent="0.25">
      <c r="A15" s="1" t="s">
        <v>62</v>
      </c>
      <c r="B15" s="1" t="s">
        <v>0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40</v>
      </c>
      <c r="B16" s="1" t="s">
        <v>4</v>
      </c>
      <c r="D16" s="2" t="s">
        <v>12</v>
      </c>
      <c r="E16" s="14" t="s">
        <v>35</v>
      </c>
      <c r="F16" s="15"/>
      <c r="G16" s="16" t="s">
        <v>4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39</v>
      </c>
      <c r="V16" s="15"/>
      <c r="W16" s="16" t="s">
        <v>4</v>
      </c>
      <c r="X16" s="3" t="s">
        <v>13</v>
      </c>
      <c r="Y16" s="17"/>
      <c r="Z16" s="16"/>
    </row>
    <row r="17" spans="1:26" x14ac:dyDescent="0.25">
      <c r="A17" s="1" t="s">
        <v>69</v>
      </c>
      <c r="B17" s="1" t="s">
        <v>26</v>
      </c>
      <c r="D17" s="2">
        <v>1</v>
      </c>
      <c r="E17" s="14" t="s">
        <v>59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85</v>
      </c>
      <c r="N17" s="15"/>
      <c r="O17" s="16" t="str">
        <f>CONCATENATE(IF(ISBLANK(O16),"PA","PE"),R17)</f>
        <v>PA30</v>
      </c>
      <c r="P17" s="3" t="s">
        <v>14</v>
      </c>
      <c r="Q17" s="17"/>
      <c r="R17" s="16">
        <v>30</v>
      </c>
      <c r="T17" s="2">
        <v>1</v>
      </c>
      <c r="U17" s="14" t="s">
        <v>71</v>
      </c>
      <c r="V17" s="15"/>
      <c r="W17" s="16" t="str">
        <f>CONCATENATE(IF(ISBLANK(W16),"PA","PE"),Z17)</f>
        <v>PE20</v>
      </c>
      <c r="X17" s="3" t="s">
        <v>14</v>
      </c>
      <c r="Y17" s="17"/>
      <c r="Z17" s="16">
        <v>20</v>
      </c>
    </row>
    <row r="18" spans="1:26" x14ac:dyDescent="0.25">
      <c r="A18" s="1" t="s">
        <v>64</v>
      </c>
      <c r="B18" s="1" t="s">
        <v>0</v>
      </c>
      <c r="D18" s="2">
        <v>2</v>
      </c>
      <c r="E18" s="14" t="s">
        <v>73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86</v>
      </c>
      <c r="N18" s="15"/>
      <c r="O18" s="16" t="str">
        <f>IF(ISBLANK(M18),"",O17)</f>
        <v>PA30</v>
      </c>
      <c r="P18" s="3" t="s">
        <v>15</v>
      </c>
      <c r="Q18" s="17"/>
      <c r="R18" s="16"/>
      <c r="T18" s="2">
        <v>2</v>
      </c>
      <c r="U18" s="14" t="s">
        <v>76</v>
      </c>
      <c r="V18" s="15"/>
      <c r="W18" s="16" t="str">
        <f>IF(ISBLANK(#REF!),"",W17)</f>
        <v>PE20</v>
      </c>
      <c r="X18" s="3" t="s">
        <v>15</v>
      </c>
      <c r="Y18" s="17"/>
      <c r="Z18" s="16"/>
    </row>
    <row r="19" spans="1:26" x14ac:dyDescent="0.25">
      <c r="A19" s="1" t="s">
        <v>54</v>
      </c>
      <c r="B19" s="1" t="s">
        <v>0</v>
      </c>
      <c r="D19" s="2">
        <v>3</v>
      </c>
      <c r="E19" s="14" t="s">
        <v>62</v>
      </c>
      <c r="F19" s="15"/>
      <c r="G19" s="16" t="str">
        <f t="shared" ref="G19:G20" si="2">IF(ISBLANK(E19),"",G18)</f>
        <v>PE20</v>
      </c>
      <c r="H19" s="3" t="s">
        <v>16</v>
      </c>
      <c r="I19" s="18"/>
      <c r="J19" s="19"/>
      <c r="L19" s="2">
        <v>3</v>
      </c>
      <c r="M19" s="21" t="s">
        <v>70</v>
      </c>
      <c r="N19" s="15"/>
      <c r="O19" s="16" t="str">
        <f t="shared" ref="O19:O20" si="3">IF(ISBLANK(M19),"",O18)</f>
        <v>PA30</v>
      </c>
      <c r="P19" s="3" t="s">
        <v>16</v>
      </c>
      <c r="Q19" s="18"/>
      <c r="R19" s="19"/>
      <c r="T19" s="2">
        <v>3</v>
      </c>
      <c r="U19" s="21" t="s">
        <v>80</v>
      </c>
      <c r="V19" s="15"/>
      <c r="W19" s="16" t="str">
        <f>IF(ISBLANK(#REF!),"",W18)</f>
        <v>PE20</v>
      </c>
      <c r="X19" s="3" t="s">
        <v>16</v>
      </c>
      <c r="Y19" s="18"/>
      <c r="Z19" s="19"/>
    </row>
    <row r="20" spans="1:26" x14ac:dyDescent="0.25">
      <c r="A20" s="1" t="s">
        <v>66</v>
      </c>
      <c r="B20" s="1" t="s">
        <v>0</v>
      </c>
      <c r="D20" s="20">
        <v>4</v>
      </c>
      <c r="F20" s="15"/>
      <c r="G20" s="16" t="str">
        <f t="shared" si="2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3"/>
        <v/>
      </c>
      <c r="P20" s="3" t="s">
        <v>17</v>
      </c>
      <c r="Q20" s="22"/>
      <c r="R20" s="23"/>
      <c r="T20" s="20">
        <v>4</v>
      </c>
      <c r="U20" s="14"/>
      <c r="V20" s="15"/>
      <c r="W20" s="16" t="str">
        <f t="shared" ref="W20" si="4">IF(ISBLANK(U20),"",W19)</f>
        <v/>
      </c>
      <c r="X20" s="3" t="s">
        <v>17</v>
      </c>
      <c r="Y20" s="22"/>
      <c r="Z20" s="23"/>
    </row>
    <row r="21" spans="1:26" ht="15" customHeight="1" x14ac:dyDescent="0.25">
      <c r="A21" s="1" t="s">
        <v>86</v>
      </c>
      <c r="B21" s="1" t="s">
        <v>2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33</v>
      </c>
      <c r="B22" s="1" t="s">
        <v>4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72</v>
      </c>
      <c r="B23" s="1" t="s">
        <v>0</v>
      </c>
      <c r="D23" s="24" t="s">
        <v>22</v>
      </c>
      <c r="E23" s="25"/>
      <c r="F23" s="26">
        <v>20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21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20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99</v>
      </c>
      <c r="B24" s="1" t="s">
        <v>27</v>
      </c>
      <c r="D24" s="24" t="s">
        <v>13</v>
      </c>
      <c r="E24" s="25"/>
      <c r="F24" s="26">
        <v>41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35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39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61</v>
      </c>
      <c r="B25" s="1" t="s">
        <v>0</v>
      </c>
    </row>
    <row r="26" spans="1:26" x14ac:dyDescent="0.25">
      <c r="A26" s="1" t="s">
        <v>53</v>
      </c>
      <c r="B26" s="1" t="s">
        <v>1</v>
      </c>
      <c r="D26" s="6" t="s">
        <v>8</v>
      </c>
      <c r="E26" s="7"/>
      <c r="F26" s="7"/>
      <c r="G26" s="4">
        <v>7</v>
      </c>
      <c r="H26" s="4"/>
      <c r="I26" s="4"/>
      <c r="J26" s="5"/>
      <c r="L26" s="6" t="s">
        <v>8</v>
      </c>
      <c r="M26" s="7"/>
      <c r="N26" s="7"/>
      <c r="O26" s="4">
        <v>8</v>
      </c>
      <c r="P26" s="4"/>
      <c r="Q26" s="4"/>
      <c r="R26" s="5"/>
      <c r="T26" s="6" t="s">
        <v>8</v>
      </c>
      <c r="U26" s="7"/>
      <c r="V26" s="7"/>
      <c r="W26" s="4">
        <v>9</v>
      </c>
      <c r="X26" s="4"/>
      <c r="Y26" s="4"/>
      <c r="Z26" s="5"/>
    </row>
    <row r="27" spans="1:26" x14ac:dyDescent="0.25">
      <c r="A27" s="1" t="s">
        <v>87</v>
      </c>
      <c r="B27" s="1" t="s">
        <v>2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A28" s="1" t="s">
        <v>81</v>
      </c>
      <c r="B28" s="1" t="s">
        <v>25</v>
      </c>
      <c r="D28" s="2" t="s">
        <v>12</v>
      </c>
      <c r="E28" s="14" t="s">
        <v>40</v>
      </c>
      <c r="F28" s="15"/>
      <c r="G28" s="16" t="s">
        <v>4</v>
      </c>
      <c r="H28" s="3" t="s">
        <v>13</v>
      </c>
      <c r="I28" s="17"/>
      <c r="J28" s="16"/>
      <c r="L28" s="2" t="s">
        <v>12</v>
      </c>
      <c r="M28" s="14" t="s">
        <v>31</v>
      </c>
      <c r="N28" s="15"/>
      <c r="O28" s="16" t="s">
        <v>5</v>
      </c>
      <c r="P28" s="3" t="s">
        <v>13</v>
      </c>
      <c r="Q28" s="17"/>
      <c r="R28" s="16"/>
      <c r="T28" s="2" t="s">
        <v>12</v>
      </c>
      <c r="U28" s="14" t="s">
        <v>41</v>
      </c>
      <c r="V28" s="15"/>
      <c r="W28" s="16" t="s">
        <v>4</v>
      </c>
      <c r="X28" s="3" t="s">
        <v>13</v>
      </c>
      <c r="Y28" s="17"/>
      <c r="Z28" s="16"/>
    </row>
    <row r="29" spans="1:26" x14ac:dyDescent="0.25">
      <c r="A29" s="1" t="s">
        <v>38</v>
      </c>
      <c r="B29" s="1" t="s">
        <v>4</v>
      </c>
      <c r="D29" s="2">
        <v>1</v>
      </c>
      <c r="E29" s="14" t="s">
        <v>61</v>
      </c>
      <c r="F29" s="15"/>
      <c r="G29" s="16" t="str">
        <f>CONCATENATE(IF(ISBLANK(G28),"PA","PE"),J29)</f>
        <v>PE20</v>
      </c>
      <c r="H29" s="3" t="s">
        <v>14</v>
      </c>
      <c r="I29" s="17"/>
      <c r="J29" s="16">
        <v>20</v>
      </c>
      <c r="L29" s="2">
        <v>1</v>
      </c>
      <c r="M29" s="14" t="s">
        <v>64</v>
      </c>
      <c r="N29" s="15"/>
      <c r="O29" s="16" t="str">
        <f>CONCATENATE(IF(ISBLANK(O28),"PA","PE"),R29)</f>
        <v>PE20</v>
      </c>
      <c r="P29" s="3" t="s">
        <v>14</v>
      </c>
      <c r="Q29" s="17"/>
      <c r="R29" s="16">
        <v>20</v>
      </c>
      <c r="T29" s="2">
        <v>1</v>
      </c>
      <c r="U29" s="14" t="s">
        <v>81</v>
      </c>
      <c r="V29" s="15"/>
      <c r="W29" s="16" t="str">
        <f>CONCATENATE(IF(ISBLANK(W28),"PA","PE"),Z29)</f>
        <v>PE20</v>
      </c>
      <c r="X29" s="3" t="s">
        <v>14</v>
      </c>
      <c r="Y29" s="17"/>
      <c r="Z29" s="16">
        <v>20</v>
      </c>
    </row>
    <row r="30" spans="1:26" x14ac:dyDescent="0.25">
      <c r="A30" s="1" t="s">
        <v>43</v>
      </c>
      <c r="B30" s="1" t="s">
        <v>1</v>
      </c>
      <c r="D30" s="2">
        <v>2</v>
      </c>
      <c r="E30" s="14" t="s">
        <v>63</v>
      </c>
      <c r="F30" s="15"/>
      <c r="G30" s="16" t="str">
        <f>IF(ISBLANK(E30),"",G29)</f>
        <v>PE20</v>
      </c>
      <c r="H30" s="3" t="s">
        <v>15</v>
      </c>
      <c r="I30" s="17"/>
      <c r="J30" s="16"/>
      <c r="L30" s="2">
        <v>2</v>
      </c>
      <c r="M30" s="14" t="s">
        <v>55</v>
      </c>
      <c r="N30" s="15"/>
      <c r="O30" s="16" t="str">
        <f>IF(ISBLANK(M30),"",O29)</f>
        <v>PE20</v>
      </c>
      <c r="P30" s="3" t="s">
        <v>15</v>
      </c>
      <c r="Q30" s="17"/>
      <c r="R30" s="16"/>
      <c r="T30" s="2">
        <v>2</v>
      </c>
      <c r="U30" s="14" t="s">
        <v>82</v>
      </c>
      <c r="V30" s="15"/>
      <c r="W30" s="16" t="str">
        <f>IF(ISBLANK(U30),"",W29)</f>
        <v>PE20</v>
      </c>
      <c r="X30" s="3" t="s">
        <v>15</v>
      </c>
      <c r="Y30" s="17"/>
      <c r="Z30" s="16"/>
    </row>
    <row r="31" spans="1:26" x14ac:dyDescent="0.25">
      <c r="A31" s="1" t="s">
        <v>71</v>
      </c>
      <c r="B31" s="1" t="s">
        <v>0</v>
      </c>
      <c r="D31" s="2">
        <v>3</v>
      </c>
      <c r="E31" s="21" t="s">
        <v>72</v>
      </c>
      <c r="F31" s="15"/>
      <c r="G31" s="16" t="str">
        <f t="shared" ref="G31:G32" si="5">IF(ISBLANK(E31),"",G30)</f>
        <v>PE20</v>
      </c>
      <c r="H31" s="3" t="s">
        <v>16</v>
      </c>
      <c r="I31" s="18"/>
      <c r="J31" s="19"/>
      <c r="L31" s="2">
        <v>3</v>
      </c>
      <c r="M31" s="14" t="s">
        <v>54</v>
      </c>
      <c r="N31" s="15"/>
      <c r="O31" s="16" t="str">
        <f t="shared" ref="O31:O32" si="6">IF(ISBLANK(M31),"",O30)</f>
        <v>PE20</v>
      </c>
      <c r="P31" s="3" t="s">
        <v>16</v>
      </c>
      <c r="Q31" s="18"/>
      <c r="R31" s="19"/>
      <c r="T31" s="2">
        <v>3</v>
      </c>
      <c r="U31" s="14" t="s">
        <v>87</v>
      </c>
      <c r="V31" s="15"/>
      <c r="W31" s="16" t="str">
        <f t="shared" ref="W31:W32" si="7">IF(ISBLANK(U31),"",W30)</f>
        <v>PE20</v>
      </c>
      <c r="X31" s="3" t="s">
        <v>16</v>
      </c>
      <c r="Y31" s="18"/>
      <c r="Z31" s="19"/>
    </row>
    <row r="32" spans="1:26" x14ac:dyDescent="0.25">
      <c r="A32" s="1" t="s">
        <v>34</v>
      </c>
      <c r="B32" s="1" t="s">
        <v>4</v>
      </c>
      <c r="D32" s="20">
        <v>4</v>
      </c>
      <c r="E32" s="14"/>
      <c r="F32" s="15"/>
      <c r="G32" s="16" t="str">
        <f t="shared" si="5"/>
        <v/>
      </c>
      <c r="H32" s="3" t="s">
        <v>17</v>
      </c>
      <c r="I32" s="22"/>
      <c r="J32" s="23"/>
      <c r="L32" s="20">
        <v>4</v>
      </c>
      <c r="M32" s="14"/>
      <c r="N32" s="15"/>
      <c r="O32" s="16" t="str">
        <f t="shared" si="6"/>
        <v/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7"/>
        <v/>
      </c>
      <c r="X32" s="3" t="s">
        <v>17</v>
      </c>
      <c r="Y32" s="22"/>
      <c r="Z32" s="23"/>
    </row>
    <row r="33" spans="1:26" ht="15" customHeight="1" x14ac:dyDescent="0.25">
      <c r="A33" s="1" t="s">
        <v>60</v>
      </c>
      <c r="B33" s="1" t="s">
        <v>26</v>
      </c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1:26" x14ac:dyDescent="0.25">
      <c r="A34" s="1" t="s">
        <v>41</v>
      </c>
      <c r="B34" s="1" t="s">
        <v>4</v>
      </c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1:26" x14ac:dyDescent="0.25">
      <c r="A35" s="1" t="s">
        <v>39</v>
      </c>
      <c r="B35" s="1" t="s">
        <v>4</v>
      </c>
      <c r="D35" s="24" t="s">
        <v>22</v>
      </c>
      <c r="E35" s="25"/>
      <c r="F35" s="26">
        <v>20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>
        <v>20</v>
      </c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>
        <v>20</v>
      </c>
      <c r="W35" s="58"/>
      <c r="X35" s="27" t="s">
        <v>23</v>
      </c>
      <c r="Y35" s="28"/>
      <c r="Z35" s="29" t="s">
        <v>20</v>
      </c>
    </row>
    <row r="36" spans="1:26" x14ac:dyDescent="0.25">
      <c r="A36" s="1" t="s">
        <v>42</v>
      </c>
      <c r="B36" s="1" t="s">
        <v>1</v>
      </c>
      <c r="D36" s="24" t="s">
        <v>13</v>
      </c>
      <c r="E36" s="25"/>
      <c r="F36" s="26">
        <v>39</v>
      </c>
      <c r="G36" s="59"/>
      <c r="H36" s="27" t="s">
        <v>24</v>
      </c>
      <c r="I36" s="28"/>
      <c r="J36" s="29" t="s">
        <v>20</v>
      </c>
      <c r="L36" s="24" t="s">
        <v>13</v>
      </c>
      <c r="M36" s="25"/>
      <c r="N36" s="26">
        <v>44</v>
      </c>
      <c r="O36" s="59"/>
      <c r="P36" s="27" t="s">
        <v>24</v>
      </c>
      <c r="Q36" s="28"/>
      <c r="R36" s="29" t="s">
        <v>20</v>
      </c>
      <c r="T36" s="24" t="s">
        <v>13</v>
      </c>
      <c r="U36" s="25"/>
      <c r="V36" s="26">
        <v>30</v>
      </c>
      <c r="W36" s="59"/>
      <c r="X36" s="27" t="s">
        <v>24</v>
      </c>
      <c r="Y36" s="28"/>
      <c r="Z36" s="29" t="s">
        <v>20</v>
      </c>
    </row>
    <row r="37" spans="1:26" x14ac:dyDescent="0.25">
      <c r="A37" s="1" t="s">
        <v>59</v>
      </c>
      <c r="B37" s="1" t="s">
        <v>26</v>
      </c>
    </row>
    <row r="38" spans="1:26" x14ac:dyDescent="0.25">
      <c r="A38" s="1" t="s">
        <v>67</v>
      </c>
      <c r="B38" s="1" t="s"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5">
      <c r="A39" s="1" t="s">
        <v>31</v>
      </c>
      <c r="B39" s="1" t="s">
        <v>5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5">
      <c r="A40" s="1" t="s">
        <v>70</v>
      </c>
      <c r="B40" s="1" t="s">
        <v>2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25">
      <c r="A41" s="1"/>
      <c r="B41" s="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30" customFormat="1" x14ac:dyDescent="0.25">
      <c r="A42" s="46" t="s">
        <v>103</v>
      </c>
      <c r="B42" s="46">
        <v>39</v>
      </c>
    </row>
    <row r="43" spans="1:26" x14ac:dyDescent="0.2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x14ac:dyDescent="0.2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5" customHeight="1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2:26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</sheetData>
  <mergeCells count="9">
    <mergeCell ref="G33:G36"/>
    <mergeCell ref="O33:O36"/>
    <mergeCell ref="W33:W36"/>
    <mergeCell ref="G9:G12"/>
    <mergeCell ref="O9:O12"/>
    <mergeCell ref="W9:W12"/>
    <mergeCell ref="G21:G24"/>
    <mergeCell ref="O21:O24"/>
    <mergeCell ref="W21:W24"/>
  </mergeCell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Z38"/>
  <sheetViews>
    <sheetView zoomScale="70" zoomScaleNormal="70" workbookViewId="0">
      <selection activeCell="P33" sqref="P32:P33"/>
    </sheetView>
  </sheetViews>
  <sheetFormatPr baseColWidth="10" defaultRowHeight="15" x14ac:dyDescent="0.25"/>
  <cols>
    <col min="1" max="1" width="22.5703125" bestFit="1" customWidth="1"/>
    <col min="2" max="2" width="8.7109375" customWidth="1"/>
    <col min="3" max="3" width="2.85546875" customWidth="1"/>
    <col min="4" max="4" width="3.5703125" style="30" customWidth="1"/>
    <col min="5" max="5" width="6" style="30" customWidth="1"/>
    <col min="6" max="6" width="17.28515625" style="30" customWidth="1"/>
    <col min="7" max="7" width="6.7109375" style="30" bestFit="1" customWidth="1"/>
    <col min="8" max="8" width="7.140625" style="30" customWidth="1"/>
    <col min="9" max="9" width="6.140625" style="30" customWidth="1"/>
    <col min="10" max="10" width="8.42578125" style="30" customWidth="1"/>
    <col min="11" max="11" width="2.8554687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" style="30" customWidth="1"/>
    <col min="20" max="20" width="3.5703125" style="30" customWidth="1"/>
    <col min="21" max="21" width="6" style="30" customWidth="1"/>
    <col min="22" max="22" width="17.28515625" style="30" customWidth="1"/>
    <col min="23" max="23" width="6.7109375" style="30" bestFit="1" customWidth="1"/>
    <col min="24" max="24" width="7.140625" style="30" customWidth="1"/>
    <col min="25" max="25" width="6.140625" style="30" customWidth="1"/>
    <col min="26" max="26" width="8.42578125" style="30" customWidth="1"/>
  </cols>
  <sheetData>
    <row r="1" spans="1:26" ht="30.75" thickBot="1" x14ac:dyDescent="0.3">
      <c r="A1" s="1" t="s">
        <v>7</v>
      </c>
      <c r="B1" s="32" t="s">
        <v>6</v>
      </c>
      <c r="D1" s="38" t="s">
        <v>97</v>
      </c>
      <c r="E1" s="33"/>
      <c r="F1" s="33"/>
      <c r="G1" s="33"/>
      <c r="H1" s="33"/>
      <c r="I1" s="33"/>
      <c r="J1" s="40" t="s">
        <v>134</v>
      </c>
      <c r="K1" s="39"/>
      <c r="L1" s="40"/>
      <c r="M1" s="33"/>
      <c r="N1" s="33"/>
      <c r="O1" s="33"/>
      <c r="P1" s="33"/>
      <c r="Q1" s="33"/>
      <c r="R1" s="33"/>
      <c r="S1" s="39"/>
      <c r="T1" s="40" t="s">
        <v>106</v>
      </c>
      <c r="U1" s="33"/>
      <c r="V1" s="33"/>
      <c r="W1" s="33"/>
      <c r="X1" s="33"/>
      <c r="Y1" s="33"/>
      <c r="Z1" s="34"/>
    </row>
    <row r="2" spans="1:26" x14ac:dyDescent="0.25">
      <c r="A2" s="1" t="s">
        <v>45</v>
      </c>
      <c r="B2" s="1" t="s">
        <v>1</v>
      </c>
      <c r="D2" s="6" t="s">
        <v>8</v>
      </c>
      <c r="E2" s="7"/>
      <c r="F2" s="7"/>
      <c r="G2" s="4">
        <v>12</v>
      </c>
      <c r="H2" s="4"/>
      <c r="I2" s="4"/>
      <c r="J2" s="5"/>
      <c r="L2" s="6" t="s">
        <v>8</v>
      </c>
      <c r="M2" s="7"/>
      <c r="N2" s="7"/>
      <c r="O2" s="4">
        <v>13</v>
      </c>
      <c r="P2" s="4"/>
      <c r="Q2" s="4"/>
      <c r="R2" s="5"/>
      <c r="T2" s="6" t="s">
        <v>8</v>
      </c>
      <c r="U2" s="7"/>
      <c r="V2" s="7"/>
      <c r="W2" s="4">
        <v>14</v>
      </c>
      <c r="X2" s="4"/>
      <c r="Y2" s="4"/>
      <c r="Z2" s="5"/>
    </row>
    <row r="3" spans="1:26" x14ac:dyDescent="0.25">
      <c r="A3" s="1" t="s">
        <v>88</v>
      </c>
      <c r="B3" s="1" t="s">
        <v>2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90</v>
      </c>
      <c r="B4" s="1" t="s">
        <v>2</v>
      </c>
      <c r="D4" s="2" t="s">
        <v>12</v>
      </c>
      <c r="E4" s="14" t="s">
        <v>37</v>
      </c>
      <c r="F4" s="15"/>
      <c r="G4" s="16" t="s">
        <v>3</v>
      </c>
      <c r="H4" s="3" t="s">
        <v>13</v>
      </c>
      <c r="I4" s="17"/>
      <c r="J4" s="16"/>
      <c r="L4" s="2" t="s">
        <v>12</v>
      </c>
      <c r="M4" s="14"/>
      <c r="N4" s="15"/>
      <c r="O4" s="16"/>
      <c r="P4" s="3" t="s">
        <v>13</v>
      </c>
      <c r="Q4" s="17"/>
      <c r="R4" s="16"/>
      <c r="T4" s="2" t="s">
        <v>12</v>
      </c>
      <c r="U4" s="14" t="s">
        <v>32</v>
      </c>
      <c r="V4" s="15"/>
      <c r="W4" s="16" t="s">
        <v>5</v>
      </c>
      <c r="X4" s="3" t="s">
        <v>13</v>
      </c>
      <c r="Y4" s="17"/>
      <c r="Z4" s="16"/>
    </row>
    <row r="5" spans="1:26" x14ac:dyDescent="0.25">
      <c r="A5" s="1" t="s">
        <v>84</v>
      </c>
      <c r="B5" s="1" t="s">
        <v>1</v>
      </c>
      <c r="D5" s="2">
        <v>1</v>
      </c>
      <c r="E5" s="14" t="s">
        <v>56</v>
      </c>
      <c r="F5" s="15"/>
      <c r="G5" s="16" t="str">
        <f>CONCATENATE(IF(ISBLANK(G4),"PA","PE"),J5)</f>
        <v>PE20</v>
      </c>
      <c r="H5" s="3" t="s">
        <v>14</v>
      </c>
      <c r="I5" s="17"/>
      <c r="J5" s="16">
        <v>20</v>
      </c>
      <c r="L5" s="2">
        <v>1</v>
      </c>
      <c r="M5" s="14" t="s">
        <v>90</v>
      </c>
      <c r="N5" s="15"/>
      <c r="O5" s="16" t="str">
        <f>CONCATENATE(IF(ISBLANK(O4),"PA","PE"),R5)</f>
        <v>PA30</v>
      </c>
      <c r="P5" s="3" t="s">
        <v>14</v>
      </c>
      <c r="Q5" s="17"/>
      <c r="R5" s="16">
        <v>30</v>
      </c>
      <c r="T5" s="2">
        <v>1</v>
      </c>
      <c r="U5" s="14" t="s">
        <v>78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48</v>
      </c>
      <c r="B6" s="1" t="s">
        <v>1</v>
      </c>
      <c r="D6" s="2">
        <v>2</v>
      </c>
      <c r="E6" s="14" t="s">
        <v>57</v>
      </c>
      <c r="F6" s="15"/>
      <c r="G6" s="16" t="str">
        <f>IF(ISBLANK(E6),"",G5)</f>
        <v>PE20</v>
      </c>
      <c r="H6" s="3" t="s">
        <v>15</v>
      </c>
      <c r="I6" s="17"/>
      <c r="J6" s="16"/>
      <c r="L6" s="2">
        <v>2</v>
      </c>
      <c r="M6" s="14" t="s">
        <v>84</v>
      </c>
      <c r="N6" s="15"/>
      <c r="O6" s="16" t="str">
        <f>IF(ISBLANK(M6),"",O5)</f>
        <v>PA30</v>
      </c>
      <c r="P6" s="3" t="s">
        <v>15</v>
      </c>
      <c r="Q6" s="17"/>
      <c r="R6" s="16"/>
      <c r="T6" s="2">
        <v>2</v>
      </c>
      <c r="U6" s="14" t="s">
        <v>79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91</v>
      </c>
      <c r="B7" s="1" t="s">
        <v>2</v>
      </c>
      <c r="D7" s="2">
        <v>3</v>
      </c>
      <c r="E7" s="14" t="s">
        <v>77</v>
      </c>
      <c r="F7" s="15"/>
      <c r="G7" s="16" t="str">
        <f t="shared" ref="G7:G8" si="0">IF(ISBLANK(E7),"",G6)</f>
        <v>PE20</v>
      </c>
      <c r="H7" s="3" t="s">
        <v>16</v>
      </c>
      <c r="I7" s="18"/>
      <c r="J7" s="19"/>
      <c r="L7" s="2">
        <v>3</v>
      </c>
      <c r="M7" s="14" t="s">
        <v>95</v>
      </c>
      <c r="N7" s="15"/>
      <c r="O7" s="16" t="str">
        <f t="shared" ref="O7:O8" si="1">IF(ISBLANK(M7),"",O6)</f>
        <v>PA30</v>
      </c>
      <c r="P7" s="3" t="s">
        <v>16</v>
      </c>
      <c r="Q7" s="18"/>
      <c r="R7" s="19"/>
      <c r="T7" s="2">
        <v>3</v>
      </c>
      <c r="U7" s="14" t="s">
        <v>68</v>
      </c>
      <c r="V7" s="15"/>
      <c r="W7" s="16" t="str">
        <f t="shared" ref="W7:W8" si="2">IF(ISBLANK(U7),"",W6)</f>
        <v>PE20</v>
      </c>
      <c r="X7" s="3" t="s">
        <v>16</v>
      </c>
      <c r="Y7" s="18"/>
      <c r="Z7" s="19"/>
    </row>
    <row r="8" spans="1:26" x14ac:dyDescent="0.25">
      <c r="A8" s="1" t="s">
        <v>102</v>
      </c>
      <c r="B8" s="1" t="s">
        <v>28</v>
      </c>
      <c r="D8" s="20">
        <v>4</v>
      </c>
      <c r="E8" s="14"/>
      <c r="F8" s="15"/>
      <c r="G8" s="16" t="str">
        <f t="shared" si="0"/>
        <v/>
      </c>
      <c r="H8" s="3" t="s">
        <v>17</v>
      </c>
      <c r="I8" s="22"/>
      <c r="J8" s="23"/>
      <c r="L8" s="20">
        <v>4</v>
      </c>
      <c r="M8" s="21"/>
      <c r="N8" s="15"/>
      <c r="O8" s="16" t="str">
        <f t="shared" si="1"/>
        <v/>
      </c>
      <c r="P8" s="3" t="s">
        <v>17</v>
      </c>
      <c r="Q8" s="22"/>
      <c r="R8" s="23"/>
      <c r="T8" s="20">
        <v>4</v>
      </c>
      <c r="U8" s="14" t="s">
        <v>74</v>
      </c>
      <c r="V8" s="15"/>
      <c r="W8" s="16" t="str">
        <f t="shared" si="2"/>
        <v>PE20</v>
      </c>
      <c r="X8" s="3" t="s">
        <v>17</v>
      </c>
      <c r="Y8" s="22"/>
      <c r="Z8" s="23"/>
    </row>
    <row r="9" spans="1:26" x14ac:dyDescent="0.25">
      <c r="A9" s="1" t="s">
        <v>57</v>
      </c>
      <c r="B9" s="1" t="s">
        <v>0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56</v>
      </c>
      <c r="B10" s="1" t="s">
        <v>0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83</v>
      </c>
      <c r="B11" s="1" t="s">
        <v>0</v>
      </c>
      <c r="D11" s="24" t="s">
        <v>22</v>
      </c>
      <c r="E11" s="25"/>
      <c r="F11" s="26">
        <v>20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25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17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68</v>
      </c>
      <c r="B12" s="1" t="s">
        <v>0</v>
      </c>
      <c r="D12" s="24" t="s">
        <v>13</v>
      </c>
      <c r="E12" s="25"/>
      <c r="F12" s="26">
        <v>35</v>
      </c>
      <c r="G12" s="59"/>
      <c r="H12" s="27" t="s">
        <v>24</v>
      </c>
      <c r="I12" s="28">
        <v>3</v>
      </c>
      <c r="J12" s="29" t="s">
        <v>20</v>
      </c>
      <c r="L12" s="24" t="s">
        <v>13</v>
      </c>
      <c r="M12" s="25"/>
      <c r="N12" s="26">
        <v>45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49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74</v>
      </c>
      <c r="B13" s="1" t="s">
        <v>0</v>
      </c>
    </row>
    <row r="14" spans="1:26" x14ac:dyDescent="0.25">
      <c r="A14" s="1" t="s">
        <v>77</v>
      </c>
      <c r="B14" s="1" t="s">
        <v>0</v>
      </c>
      <c r="D14" s="6" t="s">
        <v>8</v>
      </c>
      <c r="E14" s="7"/>
      <c r="F14" s="7"/>
      <c r="G14" s="4">
        <v>15</v>
      </c>
      <c r="H14" s="4"/>
      <c r="I14" s="4"/>
      <c r="J14" s="5"/>
      <c r="L14" s="6" t="s">
        <v>8</v>
      </c>
      <c r="M14" s="7"/>
      <c r="N14" s="7"/>
      <c r="O14" s="4">
        <v>16</v>
      </c>
      <c r="P14" s="4"/>
      <c r="Q14" s="4"/>
      <c r="R14" s="5"/>
      <c r="T14" s="6" t="s">
        <v>8</v>
      </c>
      <c r="U14" s="7"/>
      <c r="V14" s="7"/>
      <c r="W14" s="4">
        <v>17</v>
      </c>
      <c r="X14" s="4"/>
      <c r="Y14" s="4"/>
      <c r="Z14" s="5"/>
    </row>
    <row r="15" spans="1:26" x14ac:dyDescent="0.25">
      <c r="A15" s="1" t="s">
        <v>89</v>
      </c>
      <c r="B15" s="1" t="s">
        <v>2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100</v>
      </c>
      <c r="B16" s="1" t="s">
        <v>28</v>
      </c>
      <c r="D16" s="2" t="s">
        <v>12</v>
      </c>
      <c r="E16" s="14" t="s">
        <v>30</v>
      </c>
      <c r="F16" s="15"/>
      <c r="G16" s="16" t="s">
        <v>3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42" t="s">
        <v>36</v>
      </c>
      <c r="V16" s="15"/>
      <c r="W16" s="16" t="s">
        <v>4</v>
      </c>
      <c r="X16" s="3" t="s">
        <v>13</v>
      </c>
      <c r="Y16" s="17"/>
      <c r="Z16" s="16"/>
    </row>
    <row r="17" spans="1:26" x14ac:dyDescent="0.25">
      <c r="A17" s="1" t="s">
        <v>32</v>
      </c>
      <c r="B17" s="1" t="s">
        <v>5</v>
      </c>
      <c r="D17" s="2">
        <v>1</v>
      </c>
      <c r="E17" s="14" t="s">
        <v>65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/>
      <c r="N17" s="15"/>
      <c r="O17" s="16" t="str">
        <f>CONCATENATE(IF(ISBLANK(O16),"PA","PE"),R17)</f>
        <v>PA20</v>
      </c>
      <c r="P17" s="3" t="s">
        <v>14</v>
      </c>
      <c r="Q17" s="17"/>
      <c r="R17" s="16">
        <v>20</v>
      </c>
      <c r="T17" s="2">
        <v>1</v>
      </c>
      <c r="U17" s="14" t="s">
        <v>46</v>
      </c>
      <c r="V17" s="15"/>
      <c r="W17" s="16" t="str">
        <f>CONCATENATE(IF(ISBLANK(W16),"PA","PE"),Z17)</f>
        <v>PE30</v>
      </c>
      <c r="X17" s="3" t="s">
        <v>14</v>
      </c>
      <c r="Y17" s="17"/>
      <c r="Z17" s="16">
        <v>30</v>
      </c>
    </row>
    <row r="18" spans="1:26" x14ac:dyDescent="0.25">
      <c r="A18" s="1" t="s">
        <v>52</v>
      </c>
      <c r="B18" s="1" t="s">
        <v>1</v>
      </c>
      <c r="D18" s="2">
        <v>2</v>
      </c>
      <c r="E18" s="14" t="s">
        <v>58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/>
      <c r="N18" s="15"/>
      <c r="O18" s="16" t="str">
        <f>IF(ISBLANK(M18),"",O17)</f>
        <v/>
      </c>
      <c r="P18" s="3" t="s">
        <v>15</v>
      </c>
      <c r="Q18" s="17"/>
      <c r="R18" s="16"/>
      <c r="T18" s="2">
        <v>2</v>
      </c>
      <c r="U18" s="14" t="s">
        <v>52</v>
      </c>
      <c r="V18" s="15"/>
      <c r="W18" s="16" t="str">
        <f>IF(ISBLANK(U18),"",W17)</f>
        <v>PE30</v>
      </c>
      <c r="X18" s="3" t="s">
        <v>15</v>
      </c>
      <c r="Y18" s="17"/>
      <c r="Z18" s="16"/>
    </row>
    <row r="19" spans="1:26" x14ac:dyDescent="0.25">
      <c r="A19" s="1" t="s">
        <v>37</v>
      </c>
      <c r="B19" s="1" t="s">
        <v>3</v>
      </c>
      <c r="D19" s="2">
        <v>3</v>
      </c>
      <c r="E19" s="21" t="s">
        <v>83</v>
      </c>
      <c r="F19" s="15"/>
      <c r="G19" s="16" t="str">
        <f t="shared" ref="G19:G20" si="3">IF(ISBLANK(E19),"",G18)</f>
        <v>PE20</v>
      </c>
      <c r="H19" s="3" t="s">
        <v>16</v>
      </c>
      <c r="I19" s="18"/>
      <c r="J19" s="19"/>
      <c r="L19" s="2">
        <v>3</v>
      </c>
      <c r="M19" s="14"/>
      <c r="N19" s="15"/>
      <c r="O19" s="16" t="str">
        <f t="shared" ref="O19:O20" si="4">IF(ISBLANK(M19),"",O18)</f>
        <v/>
      </c>
      <c r="P19" s="3" t="s">
        <v>16</v>
      </c>
      <c r="Q19" s="18"/>
      <c r="R19" s="19"/>
      <c r="T19" s="2">
        <v>3</v>
      </c>
      <c r="U19" s="14" t="s">
        <v>49</v>
      </c>
      <c r="V19" s="15"/>
      <c r="W19" s="16" t="str">
        <f t="shared" ref="W19:W20" si="5">IF(ISBLANK(U19),"",W18)</f>
        <v>PE30</v>
      </c>
      <c r="X19" s="3" t="s">
        <v>16</v>
      </c>
      <c r="Y19" s="18"/>
      <c r="Z19" s="19"/>
    </row>
    <row r="20" spans="1:26" x14ac:dyDescent="0.25">
      <c r="A20" s="1" t="s">
        <v>65</v>
      </c>
      <c r="B20" s="1" t="s">
        <v>0</v>
      </c>
      <c r="D20" s="20">
        <v>4</v>
      </c>
      <c r="E20" s="14" t="s">
        <v>45</v>
      </c>
      <c r="F20" s="15"/>
      <c r="G20" s="16" t="str">
        <f t="shared" si="3"/>
        <v>PE20</v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4"/>
        <v/>
      </c>
      <c r="P20" s="3" t="s">
        <v>17</v>
      </c>
      <c r="Q20" s="22"/>
      <c r="R20" s="23"/>
      <c r="T20" s="20">
        <v>4</v>
      </c>
      <c r="U20" s="14" t="s">
        <v>48</v>
      </c>
      <c r="V20" s="15"/>
      <c r="W20" s="16" t="str">
        <f t="shared" si="5"/>
        <v>PE30</v>
      </c>
      <c r="X20" s="3" t="s">
        <v>17</v>
      </c>
      <c r="Y20" s="22"/>
      <c r="Z20" s="23"/>
    </row>
    <row r="21" spans="1:26" x14ac:dyDescent="0.25">
      <c r="A21" s="1" t="s">
        <v>36</v>
      </c>
      <c r="B21" s="1" t="s">
        <v>4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95</v>
      </c>
      <c r="B22" s="1" t="s">
        <v>3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79</v>
      </c>
      <c r="B23" s="1" t="s">
        <v>0</v>
      </c>
      <c r="D23" s="24" t="s">
        <v>22</v>
      </c>
      <c r="E23" s="25"/>
      <c r="F23" s="26">
        <v>19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/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27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78</v>
      </c>
      <c r="B24" s="1" t="s">
        <v>0</v>
      </c>
      <c r="D24" s="24" t="s">
        <v>13</v>
      </c>
      <c r="E24" s="25"/>
      <c r="F24" s="26">
        <v>32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/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36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30</v>
      </c>
      <c r="B25" s="1" t="s">
        <v>3</v>
      </c>
    </row>
    <row r="26" spans="1:26" x14ac:dyDescent="0.25">
      <c r="A26" s="1" t="s">
        <v>46</v>
      </c>
      <c r="B26" s="1" t="s">
        <v>1</v>
      </c>
      <c r="D26" s="6" t="s">
        <v>8</v>
      </c>
      <c r="E26" s="7"/>
      <c r="F26" s="7"/>
      <c r="G26" s="4">
        <v>18</v>
      </c>
      <c r="H26" s="4"/>
      <c r="I26" s="4"/>
      <c r="J26" s="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 s="1" t="s">
        <v>49</v>
      </c>
      <c r="B27" s="1" t="s">
        <v>1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/>
      <c r="M27" s="30" t="s">
        <v>100</v>
      </c>
      <c r="O27" s="30" t="s">
        <v>28</v>
      </c>
      <c r="P27" s="30" t="s">
        <v>113</v>
      </c>
      <c r="Q27"/>
      <c r="R27"/>
      <c r="S27"/>
      <c r="T27"/>
      <c r="U27"/>
      <c r="V27"/>
      <c r="W27"/>
      <c r="X27"/>
      <c r="Y27"/>
      <c r="Z27"/>
    </row>
    <row r="28" spans="1:26" x14ac:dyDescent="0.25">
      <c r="A28" s="1" t="s">
        <v>58</v>
      </c>
      <c r="B28" s="1" t="s">
        <v>25</v>
      </c>
      <c r="D28" s="2" t="s">
        <v>12</v>
      </c>
      <c r="E28" s="14"/>
      <c r="F28" s="15"/>
      <c r="G28" s="16"/>
      <c r="H28" s="3" t="s">
        <v>13</v>
      </c>
      <c r="I28" s="17"/>
      <c r="J28" s="16"/>
      <c r="L28"/>
      <c r="M28" s="30" t="s">
        <v>102</v>
      </c>
      <c r="O28" s="30" t="s">
        <v>28</v>
      </c>
      <c r="P28" s="30" t="s">
        <v>113</v>
      </c>
      <c r="Q28"/>
      <c r="R28"/>
      <c r="S28"/>
      <c r="T28"/>
      <c r="U28"/>
      <c r="V28"/>
      <c r="W28"/>
      <c r="X28"/>
      <c r="Y28"/>
      <c r="Z28"/>
    </row>
    <row r="29" spans="1:26" x14ac:dyDescent="0.25">
      <c r="A29" s="1"/>
      <c r="B29" s="1"/>
      <c r="D29" s="2">
        <v>1</v>
      </c>
      <c r="E29" s="14" t="s">
        <v>88</v>
      </c>
      <c r="F29" s="15"/>
      <c r="G29" s="16" t="str">
        <f>CONCATENATE(IF(ISBLANK(G28),"PA","PE"),J29)</f>
        <v>PA30</v>
      </c>
      <c r="H29" s="3" t="s">
        <v>14</v>
      </c>
      <c r="I29" s="17"/>
      <c r="J29" s="16">
        <v>30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A30" s="1" t="s">
        <v>104</v>
      </c>
      <c r="B30" s="1">
        <v>27</v>
      </c>
      <c r="D30" s="2">
        <v>2</v>
      </c>
      <c r="E30" s="14" t="s">
        <v>91</v>
      </c>
      <c r="F30" s="15"/>
      <c r="G30" s="16" t="str">
        <f>IF(ISBLANK(E30),"",G29)</f>
        <v>PA30</v>
      </c>
      <c r="H30" s="3" t="s">
        <v>15</v>
      </c>
      <c r="I30" s="17"/>
      <c r="J30" s="1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D31" s="2">
        <v>3</v>
      </c>
      <c r="E31" s="14" t="s">
        <v>89</v>
      </c>
      <c r="F31" s="15"/>
      <c r="G31" s="16" t="str">
        <f t="shared" ref="G31:G32" si="6">IF(ISBLANK(E31),"",G30)</f>
        <v>PA30</v>
      </c>
      <c r="H31" s="3" t="s">
        <v>16</v>
      </c>
      <c r="I31" s="18"/>
      <c r="J31" s="19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D32" s="20">
        <v>4</v>
      </c>
      <c r="E32" s="21"/>
      <c r="F32" s="15"/>
      <c r="G32" s="16" t="str">
        <f t="shared" si="6"/>
        <v/>
      </c>
      <c r="H32" s="3" t="s">
        <v>17</v>
      </c>
      <c r="I32" s="22"/>
      <c r="J32" s="2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4:26" ht="15" customHeight="1" x14ac:dyDescent="0.25"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4:26" x14ac:dyDescent="0.25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4:26" x14ac:dyDescent="0.25">
      <c r="D35" s="24" t="s">
        <v>22</v>
      </c>
      <c r="E35" s="25"/>
      <c r="F35" s="26">
        <v>23</v>
      </c>
      <c r="G35" s="58"/>
      <c r="H35" s="27" t="s">
        <v>23</v>
      </c>
      <c r="I35" s="28"/>
      <c r="J35" s="29" t="s">
        <v>20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4:26" x14ac:dyDescent="0.25">
      <c r="D36" s="24" t="s">
        <v>13</v>
      </c>
      <c r="E36" s="25"/>
      <c r="F36" s="26">
        <v>40</v>
      </c>
      <c r="G36" s="59"/>
      <c r="H36" s="27" t="s">
        <v>24</v>
      </c>
      <c r="I36" s="28"/>
      <c r="J36" s="29" t="s">
        <v>20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4:26" x14ac:dyDescent="0.25"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4:26" x14ac:dyDescent="0.25"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autoFilter ref="A1:B29">
    <sortState ref="A2:C74">
      <sortCondition ref="A2:A74"/>
    </sortState>
  </autoFilter>
  <mergeCells count="7">
    <mergeCell ref="G33:G36"/>
    <mergeCell ref="G9:G12"/>
    <mergeCell ref="O9:O12"/>
    <mergeCell ref="W9:W12"/>
    <mergeCell ref="G21:G24"/>
    <mergeCell ref="O21:O24"/>
    <mergeCell ref="W21:W24"/>
  </mergeCells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36"/>
  <sheetViews>
    <sheetView topLeftCell="A4" zoomScale="60" zoomScaleNormal="60" workbookViewId="0">
      <selection activeCell="B29" sqref="B29"/>
    </sheetView>
  </sheetViews>
  <sheetFormatPr baseColWidth="10" defaultRowHeight="18.75" x14ac:dyDescent="0.3"/>
  <cols>
    <col min="1" max="1" width="28.42578125" style="49" bestFit="1" customWidth="1"/>
    <col min="2" max="2" width="13.28515625" style="49" bestFit="1" customWidth="1"/>
    <col min="4" max="4" width="3.5703125" style="30" customWidth="1"/>
    <col min="5" max="5" width="6" style="30" customWidth="1"/>
    <col min="6" max="6" width="17.28515625" style="30" customWidth="1"/>
    <col min="7" max="7" width="6.7109375" style="30" bestFit="1" customWidth="1"/>
    <col min="8" max="8" width="7.140625" style="30" customWidth="1"/>
    <col min="9" max="9" width="6.140625" style="30" customWidth="1"/>
    <col min="10" max="10" width="8.42578125" style="30" customWidth="1"/>
    <col min="11" max="11" width="2.8554687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" style="30" customWidth="1"/>
    <col min="20" max="20" width="3.5703125" style="30" customWidth="1"/>
    <col min="21" max="21" width="6" style="30" customWidth="1"/>
    <col min="22" max="22" width="17.28515625" style="30" customWidth="1"/>
    <col min="23" max="23" width="6.7109375" style="30" bestFit="1" customWidth="1"/>
    <col min="24" max="24" width="7.140625" style="30" customWidth="1"/>
    <col min="25" max="25" width="6.140625" style="30" customWidth="1"/>
    <col min="26" max="26" width="8.42578125" style="30" customWidth="1"/>
  </cols>
  <sheetData>
    <row r="1" spans="1:26" ht="38.25" thickBot="1" x14ac:dyDescent="0.35">
      <c r="A1" s="47" t="s">
        <v>7</v>
      </c>
      <c r="B1" s="48" t="s">
        <v>6</v>
      </c>
      <c r="D1" s="38" t="s">
        <v>97</v>
      </c>
      <c r="E1" s="33"/>
      <c r="F1" s="33"/>
      <c r="G1" s="33"/>
      <c r="H1" s="33"/>
      <c r="I1" s="33"/>
      <c r="J1" s="40" t="s">
        <v>123</v>
      </c>
      <c r="K1" s="39"/>
      <c r="L1" s="40"/>
      <c r="M1" s="33"/>
      <c r="N1" s="33"/>
      <c r="O1" s="33"/>
      <c r="P1" s="33"/>
      <c r="Q1" s="33"/>
      <c r="R1" s="33"/>
      <c r="S1" s="39"/>
      <c r="T1" s="40" t="s">
        <v>115</v>
      </c>
      <c r="U1" s="33"/>
      <c r="V1" s="33"/>
      <c r="W1" s="33"/>
      <c r="X1" s="33"/>
      <c r="Y1" s="33"/>
      <c r="Z1" s="34"/>
    </row>
    <row r="2" spans="1:26" x14ac:dyDescent="0.3">
      <c r="A2" s="47" t="s">
        <v>45</v>
      </c>
      <c r="B2" s="47" t="s">
        <v>1</v>
      </c>
      <c r="D2" s="6" t="s">
        <v>8</v>
      </c>
      <c r="E2" s="7"/>
      <c r="F2" s="7"/>
      <c r="G2" s="4">
        <v>12</v>
      </c>
      <c r="H2" s="4"/>
      <c r="I2" s="4"/>
      <c r="J2" s="5"/>
      <c r="L2" s="6" t="s">
        <v>8</v>
      </c>
      <c r="M2" s="7"/>
      <c r="N2" s="7"/>
      <c r="O2" s="4">
        <v>13</v>
      </c>
      <c r="P2" s="4"/>
      <c r="Q2" s="4"/>
      <c r="R2" s="5"/>
      <c r="T2" s="6" t="s">
        <v>8</v>
      </c>
      <c r="U2" s="7"/>
      <c r="V2" s="7"/>
      <c r="W2" s="4">
        <v>14</v>
      </c>
      <c r="X2" s="4"/>
      <c r="Y2" s="4"/>
      <c r="Z2" s="5"/>
    </row>
    <row r="3" spans="1:26" x14ac:dyDescent="0.3">
      <c r="A3" s="47" t="s">
        <v>88</v>
      </c>
      <c r="B3" s="47" t="s">
        <v>2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3">
      <c r="A4" s="47" t="s">
        <v>90</v>
      </c>
      <c r="B4" s="47" t="s">
        <v>2</v>
      </c>
      <c r="D4" s="2" t="s">
        <v>12</v>
      </c>
      <c r="E4" s="14" t="s">
        <v>37</v>
      </c>
      <c r="F4" s="15"/>
      <c r="G4" s="16" t="s">
        <v>3</v>
      </c>
      <c r="H4" s="3" t="s">
        <v>13</v>
      </c>
      <c r="I4" s="17"/>
      <c r="J4" s="16"/>
      <c r="L4" s="2" t="s">
        <v>12</v>
      </c>
      <c r="M4" s="14"/>
      <c r="N4" s="15"/>
      <c r="O4" s="16"/>
      <c r="P4" s="3" t="s">
        <v>13</v>
      </c>
      <c r="Q4" s="17"/>
      <c r="R4" s="16"/>
      <c r="T4" s="2" t="s">
        <v>12</v>
      </c>
      <c r="U4" s="14" t="s">
        <v>32</v>
      </c>
      <c r="V4" s="15"/>
      <c r="W4" s="16" t="s">
        <v>5</v>
      </c>
      <c r="X4" s="3" t="s">
        <v>13</v>
      </c>
      <c r="Y4" s="17"/>
      <c r="Z4" s="16"/>
    </row>
    <row r="5" spans="1:26" x14ac:dyDescent="0.3">
      <c r="A5" s="47" t="s">
        <v>84</v>
      </c>
      <c r="B5" s="47" t="s">
        <v>1</v>
      </c>
      <c r="D5" s="2">
        <v>1</v>
      </c>
      <c r="E5" s="14" t="s">
        <v>56</v>
      </c>
      <c r="F5" s="15"/>
      <c r="G5" s="16" t="str">
        <f>CONCATENATE(IF(ISBLANK(G4),"PA","PE"),J5)</f>
        <v>PE20</v>
      </c>
      <c r="H5" s="3" t="s">
        <v>14</v>
      </c>
      <c r="I5" s="17"/>
      <c r="J5" s="16">
        <v>20</v>
      </c>
      <c r="L5" s="2">
        <v>1</v>
      </c>
      <c r="M5" s="14" t="s">
        <v>90</v>
      </c>
      <c r="N5" s="15"/>
      <c r="O5" s="16" t="str">
        <f>CONCATENATE(IF(ISBLANK(O4),"PA","PE"),R5)</f>
        <v>PA30</v>
      </c>
      <c r="P5" s="3" t="s">
        <v>14</v>
      </c>
      <c r="Q5" s="17"/>
      <c r="R5" s="16">
        <v>30</v>
      </c>
      <c r="T5" s="2">
        <v>1</v>
      </c>
      <c r="U5" s="14" t="s">
        <v>78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3">
      <c r="A6" s="47" t="s">
        <v>47</v>
      </c>
      <c r="B6" s="47" t="s">
        <v>1</v>
      </c>
      <c r="D6" s="2">
        <v>2</v>
      </c>
      <c r="E6" s="14" t="s">
        <v>57</v>
      </c>
      <c r="F6" s="15"/>
      <c r="G6" s="16" t="str">
        <f>IF(ISBLANK(E6),"",G5)</f>
        <v>PE20</v>
      </c>
      <c r="H6" s="3" t="s">
        <v>15</v>
      </c>
      <c r="I6" s="17"/>
      <c r="J6" s="16"/>
      <c r="L6" s="2">
        <v>2</v>
      </c>
      <c r="M6" s="14" t="s">
        <v>84</v>
      </c>
      <c r="N6" s="15"/>
      <c r="O6" s="16" t="str">
        <f>IF(ISBLANK(M6),"",O5)</f>
        <v>PA30</v>
      </c>
      <c r="P6" s="3" t="s">
        <v>15</v>
      </c>
      <c r="Q6" s="17"/>
      <c r="R6" s="16"/>
      <c r="T6" s="2">
        <v>2</v>
      </c>
      <c r="U6" s="14" t="s">
        <v>79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3">
      <c r="A7" s="47" t="s">
        <v>48</v>
      </c>
      <c r="B7" s="47" t="s">
        <v>1</v>
      </c>
      <c r="D7" s="2">
        <v>3</v>
      </c>
      <c r="E7" s="14" t="s">
        <v>77</v>
      </c>
      <c r="F7" s="15"/>
      <c r="G7" s="16" t="str">
        <f t="shared" ref="G7:G8" si="0">IF(ISBLANK(E7),"",G6)</f>
        <v>PE20</v>
      </c>
      <c r="H7" s="3" t="s">
        <v>16</v>
      </c>
      <c r="I7" s="18"/>
      <c r="J7" s="19"/>
      <c r="L7" s="2">
        <v>3</v>
      </c>
      <c r="M7" s="14" t="s">
        <v>95</v>
      </c>
      <c r="N7" s="15"/>
      <c r="O7" s="16" t="str">
        <f t="shared" ref="O7:O8" si="1">IF(ISBLANK(M7),"",O6)</f>
        <v>PA30</v>
      </c>
      <c r="P7" s="3" t="s">
        <v>16</v>
      </c>
      <c r="Q7" s="18"/>
      <c r="R7" s="19"/>
      <c r="T7" s="2">
        <v>3</v>
      </c>
      <c r="U7" s="14" t="s">
        <v>68</v>
      </c>
      <c r="V7" s="15"/>
      <c r="W7" s="16" t="str">
        <f t="shared" ref="W7:W8" si="2">IF(ISBLANK(U7),"",W6)</f>
        <v>PE20</v>
      </c>
      <c r="X7" s="3" t="s">
        <v>16</v>
      </c>
      <c r="Y7" s="18"/>
      <c r="Z7" s="19"/>
    </row>
    <row r="8" spans="1:26" x14ac:dyDescent="0.3">
      <c r="A8" s="47" t="s">
        <v>91</v>
      </c>
      <c r="B8" s="47" t="s">
        <v>2</v>
      </c>
      <c r="D8" s="20">
        <v>4</v>
      </c>
      <c r="E8" s="14"/>
      <c r="F8" s="15"/>
      <c r="G8" s="16" t="str">
        <f t="shared" si="0"/>
        <v/>
      </c>
      <c r="H8" s="3" t="s">
        <v>17</v>
      </c>
      <c r="I8" s="22"/>
      <c r="J8" s="23"/>
      <c r="L8" s="20">
        <v>4</v>
      </c>
      <c r="M8" s="21"/>
      <c r="N8" s="15"/>
      <c r="O8" s="16" t="str">
        <f t="shared" si="1"/>
        <v/>
      </c>
      <c r="P8" s="3" t="s">
        <v>17</v>
      </c>
      <c r="Q8" s="22"/>
      <c r="R8" s="23"/>
      <c r="T8" s="20">
        <v>4</v>
      </c>
      <c r="U8" s="14" t="s">
        <v>74</v>
      </c>
      <c r="V8" s="15"/>
      <c r="W8" s="16" t="str">
        <f t="shared" si="2"/>
        <v>PE20</v>
      </c>
      <c r="X8" s="3" t="s">
        <v>17</v>
      </c>
      <c r="Y8" s="22"/>
      <c r="Z8" s="23"/>
    </row>
    <row r="9" spans="1:26" x14ac:dyDescent="0.3">
      <c r="A9" s="47" t="s">
        <v>57</v>
      </c>
      <c r="B9" s="47" t="s">
        <v>0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3">
      <c r="A10" s="47" t="s">
        <v>56</v>
      </c>
      <c r="B10" s="47" t="s">
        <v>0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3">
      <c r="A11" s="47" t="s">
        <v>83</v>
      </c>
      <c r="B11" s="47" t="s">
        <v>0</v>
      </c>
      <c r="D11" s="24" t="s">
        <v>22</v>
      </c>
      <c r="E11" s="25"/>
      <c r="F11" s="26">
        <v>20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27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20</v>
      </c>
      <c r="W11" s="58"/>
      <c r="X11" s="27" t="s">
        <v>23</v>
      </c>
      <c r="Y11" s="28"/>
      <c r="Z11" s="29" t="s">
        <v>20</v>
      </c>
    </row>
    <row r="12" spans="1:26" x14ac:dyDescent="0.3">
      <c r="A12" s="47" t="s">
        <v>68</v>
      </c>
      <c r="B12" s="47" t="s">
        <v>0</v>
      </c>
      <c r="D12" s="24" t="s">
        <v>13</v>
      </c>
      <c r="E12" s="25"/>
      <c r="F12" s="26">
        <v>38</v>
      </c>
      <c r="G12" s="59"/>
      <c r="H12" s="27" t="s">
        <v>24</v>
      </c>
      <c r="I12" s="28">
        <v>3</v>
      </c>
      <c r="J12" s="29" t="s">
        <v>20</v>
      </c>
      <c r="L12" s="24" t="s">
        <v>13</v>
      </c>
      <c r="M12" s="25"/>
      <c r="N12" s="26">
        <v>41</v>
      </c>
      <c r="O12" s="59"/>
      <c r="P12" s="27" t="s">
        <v>24</v>
      </c>
      <c r="Q12" s="28">
        <v>3</v>
      </c>
      <c r="R12" s="29" t="s">
        <v>20</v>
      </c>
      <c r="T12" s="24" t="s">
        <v>13</v>
      </c>
      <c r="U12" s="25"/>
      <c r="V12" s="26">
        <v>32</v>
      </c>
      <c r="W12" s="59"/>
      <c r="X12" s="27" t="s">
        <v>24</v>
      </c>
      <c r="Y12" s="28">
        <v>2</v>
      </c>
      <c r="Z12" s="29" t="s">
        <v>20</v>
      </c>
    </row>
    <row r="13" spans="1:26" x14ac:dyDescent="0.3">
      <c r="A13" s="47" t="s">
        <v>74</v>
      </c>
      <c r="B13" s="47" t="s">
        <v>0</v>
      </c>
    </row>
    <row r="14" spans="1:26" x14ac:dyDescent="0.3">
      <c r="A14" s="47" t="s">
        <v>77</v>
      </c>
      <c r="B14" s="47" t="s">
        <v>0</v>
      </c>
      <c r="D14" s="6" t="s">
        <v>8</v>
      </c>
      <c r="E14" s="7"/>
      <c r="F14" s="7"/>
      <c r="G14" s="4">
        <v>15</v>
      </c>
      <c r="H14" s="4"/>
      <c r="I14" s="4"/>
      <c r="J14" s="5"/>
      <c r="L14" s="6" t="s">
        <v>8</v>
      </c>
      <c r="M14" s="7"/>
      <c r="N14" s="7"/>
      <c r="O14" s="4">
        <v>16</v>
      </c>
      <c r="P14" s="4"/>
      <c r="Q14" s="4"/>
      <c r="R14" s="5"/>
      <c r="T14" s="6" t="s">
        <v>8</v>
      </c>
      <c r="U14" s="7"/>
      <c r="V14" s="7"/>
      <c r="W14" s="4">
        <v>17</v>
      </c>
      <c r="X14" s="4"/>
      <c r="Y14" s="4"/>
      <c r="Z14" s="5"/>
    </row>
    <row r="15" spans="1:26" x14ac:dyDescent="0.3">
      <c r="A15" s="47" t="s">
        <v>89</v>
      </c>
      <c r="B15" s="47" t="s">
        <v>2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3">
      <c r="A16" s="47" t="s">
        <v>32</v>
      </c>
      <c r="B16" s="47" t="s">
        <v>5</v>
      </c>
      <c r="D16" s="2" t="s">
        <v>12</v>
      </c>
      <c r="E16" s="14" t="s">
        <v>30</v>
      </c>
      <c r="F16" s="15"/>
      <c r="G16" s="16" t="s">
        <v>3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42" t="s">
        <v>36</v>
      </c>
      <c r="V16" s="15"/>
      <c r="W16" s="16" t="s">
        <v>4</v>
      </c>
      <c r="X16" s="3" t="s">
        <v>13</v>
      </c>
      <c r="Y16" s="17"/>
      <c r="Z16" s="16"/>
    </row>
    <row r="17" spans="1:26" x14ac:dyDescent="0.3">
      <c r="A17" s="47" t="s">
        <v>52</v>
      </c>
      <c r="B17" s="47" t="s">
        <v>1</v>
      </c>
      <c r="D17" s="2">
        <v>1</v>
      </c>
      <c r="E17" s="50" t="s">
        <v>65</v>
      </c>
      <c r="F17" s="51"/>
      <c r="G17" s="52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45</v>
      </c>
      <c r="N17" s="15"/>
      <c r="O17" s="16" t="str">
        <f>CONCATENATE(IF(ISBLANK(O16),"PA","PE"),R17)</f>
        <v>PA20</v>
      </c>
      <c r="P17" s="3" t="s">
        <v>14</v>
      </c>
      <c r="Q17" s="17"/>
      <c r="R17" s="16">
        <v>20</v>
      </c>
      <c r="T17" s="2">
        <v>1</v>
      </c>
      <c r="U17" s="14" t="s">
        <v>46</v>
      </c>
      <c r="V17" s="15"/>
      <c r="W17" s="16" t="str">
        <f>CONCATENATE(IF(ISBLANK(W16),"PA","PE"),Z17)</f>
        <v>PE30</v>
      </c>
      <c r="X17" s="3" t="s">
        <v>14</v>
      </c>
      <c r="Y17" s="17"/>
      <c r="Z17" s="16">
        <v>30</v>
      </c>
    </row>
    <row r="18" spans="1:26" x14ac:dyDescent="0.3">
      <c r="A18" s="47" t="s">
        <v>37</v>
      </c>
      <c r="B18" s="47" t="s">
        <v>3</v>
      </c>
      <c r="D18" s="2">
        <v>2</v>
      </c>
      <c r="E18" s="50" t="s">
        <v>58</v>
      </c>
      <c r="F18" s="51"/>
      <c r="G18" s="52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47</v>
      </c>
      <c r="N18" s="15"/>
      <c r="O18" s="16" t="str">
        <f>IF(ISBLANK(M18),"",O17)</f>
        <v>PA20</v>
      </c>
      <c r="P18" s="3" t="s">
        <v>15</v>
      </c>
      <c r="Q18" s="17"/>
      <c r="R18" s="16"/>
      <c r="T18" s="2">
        <v>2</v>
      </c>
      <c r="U18" s="14" t="s">
        <v>52</v>
      </c>
      <c r="V18" s="15"/>
      <c r="W18" s="16" t="str">
        <f>IF(ISBLANK(U18),"",W17)</f>
        <v>PE30</v>
      </c>
      <c r="X18" s="3" t="s">
        <v>15</v>
      </c>
      <c r="Y18" s="17"/>
      <c r="Z18" s="16"/>
    </row>
    <row r="19" spans="1:26" x14ac:dyDescent="0.3">
      <c r="A19" s="47" t="s">
        <v>36</v>
      </c>
      <c r="B19" s="47" t="s">
        <v>4</v>
      </c>
      <c r="D19" s="2">
        <v>3</v>
      </c>
      <c r="E19" s="21" t="s">
        <v>83</v>
      </c>
      <c r="F19" s="15"/>
      <c r="G19" s="16" t="str">
        <f t="shared" ref="G19:G20" si="3">IF(ISBLANK(E19),"",G18)</f>
        <v>PE20</v>
      </c>
      <c r="H19" s="3" t="s">
        <v>16</v>
      </c>
      <c r="I19" s="18"/>
      <c r="J19" s="19"/>
      <c r="L19" s="2">
        <v>3</v>
      </c>
      <c r="M19" s="14"/>
      <c r="N19" s="15"/>
      <c r="O19" s="16" t="str">
        <f t="shared" ref="O19:O20" si="4">IF(ISBLANK(M19),"",O18)</f>
        <v/>
      </c>
      <c r="P19" s="3" t="s">
        <v>16</v>
      </c>
      <c r="Q19" s="18"/>
      <c r="R19" s="19"/>
      <c r="T19" s="2">
        <v>3</v>
      </c>
      <c r="U19" s="14" t="s">
        <v>49</v>
      </c>
      <c r="V19" s="15"/>
      <c r="W19" s="16" t="str">
        <f t="shared" ref="W19:W20" si="5">IF(ISBLANK(U19),"",W18)</f>
        <v>PE30</v>
      </c>
      <c r="X19" s="3" t="s">
        <v>16</v>
      </c>
      <c r="Y19" s="18"/>
      <c r="Z19" s="19"/>
    </row>
    <row r="20" spans="1:26" x14ac:dyDescent="0.3">
      <c r="A20" s="47" t="s">
        <v>95</v>
      </c>
      <c r="B20" s="47" t="s">
        <v>3</v>
      </c>
      <c r="D20" s="20">
        <v>4</v>
      </c>
      <c r="E20" s="21"/>
      <c r="F20" s="15"/>
      <c r="G20" s="16" t="str">
        <f t="shared" si="3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4"/>
        <v/>
      </c>
      <c r="P20" s="3" t="s">
        <v>17</v>
      </c>
      <c r="Q20" s="22"/>
      <c r="R20" s="23"/>
      <c r="T20" s="20">
        <v>4</v>
      </c>
      <c r="U20" s="14" t="s">
        <v>48</v>
      </c>
      <c r="V20" s="15"/>
      <c r="W20" s="16" t="str">
        <f t="shared" si="5"/>
        <v>PE30</v>
      </c>
      <c r="X20" s="3" t="s">
        <v>17</v>
      </c>
      <c r="Y20" s="22"/>
      <c r="Z20" s="23"/>
    </row>
    <row r="21" spans="1:26" x14ac:dyDescent="0.3">
      <c r="A21" s="47" t="s">
        <v>79</v>
      </c>
      <c r="B21" s="47" t="s">
        <v>0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3">
      <c r="A22" s="47" t="s">
        <v>78</v>
      </c>
      <c r="B22" s="47" t="s">
        <v>0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3">
      <c r="A23" s="47" t="s">
        <v>30</v>
      </c>
      <c r="B23" s="47" t="s">
        <v>3</v>
      </c>
      <c r="D23" s="24" t="s">
        <v>22</v>
      </c>
      <c r="E23" s="25"/>
      <c r="F23" s="26">
        <v>19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20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27</v>
      </c>
      <c r="W23" s="58"/>
      <c r="X23" s="27" t="s">
        <v>23</v>
      </c>
      <c r="Y23" s="28"/>
      <c r="Z23" s="29" t="s">
        <v>20</v>
      </c>
    </row>
    <row r="24" spans="1:26" x14ac:dyDescent="0.3">
      <c r="A24" s="47" t="s">
        <v>46</v>
      </c>
      <c r="B24" s="47" t="s">
        <v>1</v>
      </c>
      <c r="D24" s="24" t="s">
        <v>13</v>
      </c>
      <c r="E24" s="25"/>
      <c r="F24" s="26">
        <v>39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34</v>
      </c>
      <c r="O24" s="59"/>
      <c r="P24" s="27" t="s">
        <v>24</v>
      </c>
      <c r="Q24" s="28">
        <v>3</v>
      </c>
      <c r="R24" s="29" t="s">
        <v>20</v>
      </c>
      <c r="T24" s="24" t="s">
        <v>13</v>
      </c>
      <c r="U24" s="25"/>
      <c r="V24" s="26">
        <v>40</v>
      </c>
      <c r="W24" s="59"/>
      <c r="X24" s="27" t="s">
        <v>24</v>
      </c>
      <c r="Y24" s="28">
        <v>3</v>
      </c>
      <c r="Z24" s="29" t="s">
        <v>20</v>
      </c>
    </row>
    <row r="25" spans="1:26" x14ac:dyDescent="0.3">
      <c r="A25" s="47" t="s">
        <v>49</v>
      </c>
      <c r="B25" s="47" t="s">
        <v>1</v>
      </c>
    </row>
    <row r="26" spans="1:26" x14ac:dyDescent="0.3">
      <c r="A26" s="53" t="s">
        <v>58</v>
      </c>
      <c r="B26" s="53" t="s">
        <v>25</v>
      </c>
      <c r="D26" s="6" t="s">
        <v>8</v>
      </c>
      <c r="E26" s="7"/>
      <c r="F26" s="7"/>
      <c r="G26" s="4">
        <v>18</v>
      </c>
      <c r="H26" s="4"/>
      <c r="I26" s="4"/>
      <c r="J26" s="5"/>
      <c r="L26" s="6" t="s">
        <v>8</v>
      </c>
      <c r="M26" s="7"/>
      <c r="N26" s="7"/>
      <c r="O26" s="4">
        <v>19</v>
      </c>
      <c r="P26" s="4"/>
      <c r="Q26" s="4"/>
      <c r="R26" s="5"/>
      <c r="T26" s="6" t="s">
        <v>8</v>
      </c>
      <c r="U26" s="7"/>
      <c r="V26" s="7"/>
      <c r="W26" s="4">
        <v>20</v>
      </c>
      <c r="X26" s="4"/>
      <c r="Y26" s="4"/>
      <c r="Z26" s="5"/>
    </row>
    <row r="27" spans="1:26" x14ac:dyDescent="0.3">
      <c r="A27" s="47"/>
      <c r="B27" s="47"/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3">
      <c r="A28" s="47" t="s">
        <v>104</v>
      </c>
      <c r="B28" s="47">
        <v>24</v>
      </c>
      <c r="D28" s="2" t="s">
        <v>12</v>
      </c>
      <c r="E28" s="14"/>
      <c r="F28" s="15"/>
      <c r="G28" s="16"/>
      <c r="H28" s="3" t="s">
        <v>13</v>
      </c>
      <c r="I28" s="17"/>
      <c r="J28" s="16"/>
      <c r="L28" s="2" t="s">
        <v>12</v>
      </c>
      <c r="M28" s="14"/>
      <c r="N28" s="15"/>
      <c r="O28" s="16"/>
      <c r="P28" s="3" t="s">
        <v>13</v>
      </c>
      <c r="Q28" s="17"/>
      <c r="R28" s="16"/>
      <c r="T28" s="2" t="s">
        <v>12</v>
      </c>
      <c r="U28" s="14"/>
      <c r="V28" s="15"/>
      <c r="W28" s="16"/>
      <c r="X28" s="3" t="s">
        <v>13</v>
      </c>
      <c r="Y28" s="17"/>
      <c r="Z28" s="16"/>
    </row>
    <row r="29" spans="1:26" x14ac:dyDescent="0.3">
      <c r="D29" s="2">
        <v>1</v>
      </c>
      <c r="E29" s="14" t="s">
        <v>88</v>
      </c>
      <c r="F29" s="15"/>
      <c r="G29" s="16" t="str">
        <f>CONCATENATE(IF(ISBLANK(G28),"PA","PE"),J29)</f>
        <v>PA30</v>
      </c>
      <c r="H29" s="3" t="s">
        <v>14</v>
      </c>
      <c r="I29" s="17"/>
      <c r="J29" s="16">
        <v>30</v>
      </c>
      <c r="L29" s="2">
        <v>1</v>
      </c>
      <c r="M29" s="14"/>
      <c r="N29" s="15"/>
      <c r="O29" s="16" t="str">
        <f>CONCATENATE(IF(ISBLANK(O28),"PA","PE"),R29)</f>
        <v>PA20</v>
      </c>
      <c r="P29" s="3" t="s">
        <v>14</v>
      </c>
      <c r="Q29" s="17"/>
      <c r="R29" s="16">
        <v>20</v>
      </c>
      <c r="T29" s="2">
        <v>1</v>
      </c>
      <c r="U29" s="14"/>
      <c r="V29" s="15"/>
      <c r="W29" s="16" t="str">
        <f>CONCATENATE(IF(ISBLANK(W28),"PA","PE"),Z29)</f>
        <v>PA20</v>
      </c>
      <c r="X29" s="3" t="s">
        <v>14</v>
      </c>
      <c r="Y29" s="17"/>
      <c r="Z29" s="16">
        <v>20</v>
      </c>
    </row>
    <row r="30" spans="1:26" x14ac:dyDescent="0.3">
      <c r="D30" s="2">
        <v>2</v>
      </c>
      <c r="E30" s="14" t="s">
        <v>91</v>
      </c>
      <c r="F30" s="15"/>
      <c r="G30" s="16" t="str">
        <f>IF(ISBLANK(E30),"",G29)</f>
        <v>PA30</v>
      </c>
      <c r="H30" s="3" t="s">
        <v>15</v>
      </c>
      <c r="I30" s="17"/>
      <c r="J30" s="16"/>
      <c r="L30" s="2">
        <v>2</v>
      </c>
      <c r="M30" s="14"/>
      <c r="N30" s="15"/>
      <c r="O30" s="16" t="str">
        <f>IF(ISBLANK(M30),"",O29)</f>
        <v/>
      </c>
      <c r="P30" s="3" t="s">
        <v>15</v>
      </c>
      <c r="Q30" s="17"/>
      <c r="R30" s="16"/>
      <c r="T30" s="2">
        <v>2</v>
      </c>
      <c r="U30" s="14"/>
      <c r="V30" s="15"/>
      <c r="W30" s="16" t="str">
        <f>IF(ISBLANK(U30),"",W29)</f>
        <v/>
      </c>
      <c r="X30" s="3" t="s">
        <v>15</v>
      </c>
      <c r="Y30" s="17"/>
      <c r="Z30" s="16"/>
    </row>
    <row r="31" spans="1:26" x14ac:dyDescent="0.3">
      <c r="D31" s="2">
        <v>3</v>
      </c>
      <c r="E31" s="14" t="s">
        <v>89</v>
      </c>
      <c r="F31" s="15"/>
      <c r="G31" s="16" t="str">
        <f t="shared" ref="G31:G32" si="6">IF(ISBLANK(E31),"",G30)</f>
        <v>PA30</v>
      </c>
      <c r="H31" s="3" t="s">
        <v>16</v>
      </c>
      <c r="I31" s="18"/>
      <c r="J31" s="19"/>
      <c r="L31" s="2">
        <v>3</v>
      </c>
      <c r="M31" s="14"/>
      <c r="N31" s="15"/>
      <c r="O31" s="16" t="str">
        <f t="shared" ref="O31:O32" si="7">IF(ISBLANK(M31),"",O30)</f>
        <v/>
      </c>
      <c r="P31" s="3" t="s">
        <v>16</v>
      </c>
      <c r="Q31" s="18"/>
      <c r="R31" s="19"/>
      <c r="T31" s="2">
        <v>3</v>
      </c>
      <c r="U31" s="14"/>
      <c r="V31" s="15"/>
      <c r="W31" s="16" t="str">
        <f t="shared" ref="W31:W32" si="8">IF(ISBLANK(U31),"",W30)</f>
        <v/>
      </c>
      <c r="X31" s="3" t="s">
        <v>16</v>
      </c>
      <c r="Y31" s="18"/>
      <c r="Z31" s="19"/>
    </row>
    <row r="32" spans="1:26" x14ac:dyDescent="0.3">
      <c r="D32" s="20">
        <v>4</v>
      </c>
      <c r="E32" s="21"/>
      <c r="F32" s="15"/>
      <c r="G32" s="16" t="str">
        <f t="shared" si="6"/>
        <v/>
      </c>
      <c r="H32" s="3" t="s">
        <v>17</v>
      </c>
      <c r="I32" s="22"/>
      <c r="J32" s="23"/>
      <c r="L32" s="20">
        <v>4</v>
      </c>
      <c r="M32" s="21"/>
      <c r="N32" s="15"/>
      <c r="O32" s="16" t="str">
        <f t="shared" si="7"/>
        <v/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8"/>
        <v/>
      </c>
      <c r="X32" s="3" t="s">
        <v>17</v>
      </c>
      <c r="Y32" s="22"/>
      <c r="Z32" s="23"/>
    </row>
    <row r="33" spans="4:26" x14ac:dyDescent="0.3"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4:26" x14ac:dyDescent="0.3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4:26" x14ac:dyDescent="0.3">
      <c r="D35" s="24" t="s">
        <v>22</v>
      </c>
      <c r="E35" s="25"/>
      <c r="F35" s="26">
        <v>24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/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/>
      <c r="W35" s="58"/>
      <c r="X35" s="27" t="s">
        <v>23</v>
      </c>
      <c r="Y35" s="28"/>
      <c r="Z35" s="29" t="s">
        <v>20</v>
      </c>
    </row>
    <row r="36" spans="4:26" x14ac:dyDescent="0.3">
      <c r="D36" s="24" t="s">
        <v>13</v>
      </c>
      <c r="E36" s="25"/>
      <c r="F36" s="26">
        <v>41</v>
      </c>
      <c r="G36" s="59"/>
      <c r="H36" s="27" t="s">
        <v>24</v>
      </c>
      <c r="I36" s="28">
        <v>3</v>
      </c>
      <c r="J36" s="29" t="s">
        <v>20</v>
      </c>
      <c r="L36" s="24" t="s">
        <v>13</v>
      </c>
      <c r="M36" s="25"/>
      <c r="N36" s="26"/>
      <c r="O36" s="59"/>
      <c r="P36" s="27" t="s">
        <v>24</v>
      </c>
      <c r="Q36" s="28"/>
      <c r="R36" s="29" t="s">
        <v>20</v>
      </c>
      <c r="T36" s="24" t="s">
        <v>13</v>
      </c>
      <c r="U36" s="25"/>
      <c r="V36" s="26"/>
      <c r="W36" s="59"/>
      <c r="X36" s="27" t="s">
        <v>24</v>
      </c>
      <c r="Y36" s="28"/>
      <c r="Z36" s="29" t="s">
        <v>20</v>
      </c>
    </row>
  </sheetData>
  <autoFilter ref="A1:B28"/>
  <sortState ref="A2:C71">
    <sortCondition ref="B2:B71"/>
  </sortState>
  <mergeCells count="9">
    <mergeCell ref="G33:G36"/>
    <mergeCell ref="O33:O36"/>
    <mergeCell ref="W33:W36"/>
    <mergeCell ref="G9:G12"/>
    <mergeCell ref="O9:O12"/>
    <mergeCell ref="W9:W12"/>
    <mergeCell ref="G21:G24"/>
    <mergeCell ref="O21:O24"/>
    <mergeCell ref="W21:W24"/>
  </mergeCells>
  <pageMargins left="0.7" right="0.7" top="0.75" bottom="0.75" header="0.3" footer="0.3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36"/>
  <sheetViews>
    <sheetView zoomScale="60" zoomScaleNormal="60" workbookViewId="0">
      <selection activeCell="B32" sqref="B32"/>
    </sheetView>
  </sheetViews>
  <sheetFormatPr baseColWidth="10" defaultRowHeight="15" x14ac:dyDescent="0.25"/>
  <cols>
    <col min="1" max="1" width="26.5703125" customWidth="1"/>
    <col min="2" max="2" width="14.5703125" bestFit="1" customWidth="1"/>
    <col min="3" max="3" width="3.140625" customWidth="1"/>
    <col min="4" max="4" width="3.85546875" style="30" customWidth="1"/>
    <col min="5" max="5" width="5" style="30" customWidth="1"/>
    <col min="6" max="6" width="16.140625" style="30" customWidth="1"/>
    <col min="7" max="7" width="6.42578125" style="30" bestFit="1" customWidth="1"/>
    <col min="8" max="9" width="6.42578125" style="30" customWidth="1"/>
    <col min="10" max="10" width="8.28515625" style="30" customWidth="1"/>
    <col min="11" max="11" width="2.570312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.28515625" style="30" customWidth="1"/>
    <col min="20" max="20" width="3.85546875" style="30" customWidth="1"/>
    <col min="21" max="21" width="5" style="30" customWidth="1"/>
    <col min="22" max="22" width="18" style="30" customWidth="1"/>
    <col min="23" max="23" width="6.42578125" style="30" bestFit="1" customWidth="1"/>
    <col min="24" max="25" width="6.42578125" style="30" customWidth="1"/>
    <col min="26" max="26" width="8.28515625" style="30" customWidth="1"/>
  </cols>
  <sheetData>
    <row r="1" spans="1:26" ht="29.25" thickBot="1" x14ac:dyDescent="0.3">
      <c r="A1" s="1" t="s">
        <v>7</v>
      </c>
      <c r="B1" s="1" t="s">
        <v>6</v>
      </c>
      <c r="D1" s="37" t="s">
        <v>96</v>
      </c>
      <c r="E1" s="35"/>
      <c r="F1" s="35"/>
      <c r="G1" s="35"/>
      <c r="H1" s="35"/>
      <c r="I1" s="35"/>
      <c r="J1" s="41" t="s">
        <v>133</v>
      </c>
      <c r="K1" s="35"/>
      <c r="L1" s="41"/>
      <c r="M1" s="35"/>
      <c r="N1" s="35"/>
      <c r="O1" s="35"/>
      <c r="P1" s="35"/>
      <c r="Q1" s="35"/>
      <c r="R1" s="35"/>
      <c r="S1" s="45"/>
      <c r="T1" s="41" t="s">
        <v>115</v>
      </c>
      <c r="U1" s="35"/>
      <c r="V1" s="35"/>
      <c r="W1" s="35"/>
      <c r="X1" s="35"/>
      <c r="Y1" s="35"/>
      <c r="Z1" s="36"/>
    </row>
    <row r="2" spans="1:26" x14ac:dyDescent="0.25">
      <c r="A2" s="1" t="s">
        <v>55</v>
      </c>
      <c r="B2" s="1" t="s">
        <v>0</v>
      </c>
      <c r="D2" s="6" t="s">
        <v>8</v>
      </c>
      <c r="E2" s="7"/>
      <c r="F2" s="7"/>
      <c r="G2" s="4">
        <v>1</v>
      </c>
      <c r="H2" s="4"/>
      <c r="I2" s="4"/>
      <c r="J2" s="5"/>
      <c r="L2" s="6" t="s">
        <v>8</v>
      </c>
      <c r="M2" s="7"/>
      <c r="N2" s="7"/>
      <c r="O2" s="4">
        <v>2</v>
      </c>
      <c r="P2" s="4"/>
      <c r="Q2" s="4"/>
      <c r="R2" s="5"/>
      <c r="T2" s="6" t="s">
        <v>8</v>
      </c>
      <c r="U2" s="7"/>
      <c r="V2" s="7"/>
      <c r="W2" s="4">
        <v>3</v>
      </c>
      <c r="X2" s="4"/>
      <c r="Y2" s="4"/>
      <c r="Z2" s="5"/>
    </row>
    <row r="3" spans="1:26" x14ac:dyDescent="0.25">
      <c r="A3" s="1" t="s">
        <v>75</v>
      </c>
      <c r="B3" s="1" t="s">
        <v>0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85</v>
      </c>
      <c r="B4" s="1" t="s">
        <v>2</v>
      </c>
      <c r="D4" s="2" t="s">
        <v>12</v>
      </c>
      <c r="E4" s="14" t="s">
        <v>34</v>
      </c>
      <c r="F4" s="43"/>
      <c r="G4" s="44" t="s">
        <v>4</v>
      </c>
      <c r="H4" s="3" t="s">
        <v>13</v>
      </c>
      <c r="I4" s="17"/>
      <c r="J4" s="16"/>
      <c r="L4" s="2" t="s">
        <v>12</v>
      </c>
      <c r="M4" s="14" t="s">
        <v>33</v>
      </c>
      <c r="N4" s="15"/>
      <c r="O4" s="16" t="s">
        <v>4</v>
      </c>
      <c r="P4" s="3" t="s">
        <v>13</v>
      </c>
      <c r="Q4" s="17"/>
      <c r="R4" s="16"/>
      <c r="T4" s="2" t="s">
        <v>12</v>
      </c>
      <c r="U4" s="14" t="s">
        <v>38</v>
      </c>
      <c r="V4" s="15"/>
      <c r="W4" s="16" t="s">
        <v>5</v>
      </c>
      <c r="X4" s="3" t="s">
        <v>13</v>
      </c>
      <c r="Y4" s="17"/>
      <c r="Z4" s="16"/>
    </row>
    <row r="5" spans="1:26" x14ac:dyDescent="0.25">
      <c r="A5" s="1" t="s">
        <v>80</v>
      </c>
      <c r="B5" s="1" t="s">
        <v>0</v>
      </c>
      <c r="D5" s="2">
        <v>1</v>
      </c>
      <c r="E5" s="14" t="s">
        <v>60</v>
      </c>
      <c r="F5" s="15"/>
      <c r="G5" s="16" t="str">
        <f>CONCATENATE(IF(ISBLANK(G4),"PA","PE"),J5)</f>
        <v>PE30</v>
      </c>
      <c r="H5" s="3" t="s">
        <v>14</v>
      </c>
      <c r="I5" s="17"/>
      <c r="J5" s="16">
        <v>30</v>
      </c>
      <c r="L5" s="2">
        <v>1</v>
      </c>
      <c r="M5" s="14" t="s">
        <v>42</v>
      </c>
      <c r="N5" s="15"/>
      <c r="O5" s="16" t="str">
        <f>CONCATENATE(IF(ISBLANK(O4),"PA","PE"),R5)</f>
        <v>PE40</v>
      </c>
      <c r="P5" s="3" t="s">
        <v>14</v>
      </c>
      <c r="Q5" s="17"/>
      <c r="R5" s="16">
        <v>40</v>
      </c>
      <c r="T5" s="2">
        <v>1</v>
      </c>
      <c r="U5" s="14" t="s">
        <v>67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73</v>
      </c>
      <c r="B6" s="1" t="s">
        <v>0</v>
      </c>
      <c r="D6" s="2">
        <v>2</v>
      </c>
      <c r="E6" s="14" t="s">
        <v>69</v>
      </c>
      <c r="F6" s="15"/>
      <c r="G6" s="16" t="str">
        <f>IF(ISBLANK(E6),"",G5)</f>
        <v>PE30</v>
      </c>
      <c r="H6" s="3" t="s">
        <v>15</v>
      </c>
      <c r="I6" s="17"/>
      <c r="J6" s="16"/>
      <c r="L6" s="2">
        <v>2</v>
      </c>
      <c r="M6" s="14" t="s">
        <v>53</v>
      </c>
      <c r="N6" s="15"/>
      <c r="O6" s="16" t="str">
        <f>IF(ISBLANK(M6),"",O5)</f>
        <v>PE40</v>
      </c>
      <c r="P6" s="3" t="s">
        <v>15</v>
      </c>
      <c r="Q6" s="17"/>
      <c r="R6" s="16"/>
      <c r="T6" s="2">
        <v>2</v>
      </c>
      <c r="U6" s="21" t="s">
        <v>75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35</v>
      </c>
      <c r="B7" s="1" t="s">
        <v>3</v>
      </c>
      <c r="D7" s="2">
        <v>3</v>
      </c>
      <c r="E7" s="14"/>
      <c r="F7" s="15"/>
      <c r="G7" s="16" t="str">
        <f>IF(ISBLANK(E7),"",G6)</f>
        <v/>
      </c>
      <c r="H7" s="3" t="s">
        <v>16</v>
      </c>
      <c r="I7" s="18"/>
      <c r="J7" s="19"/>
      <c r="L7" s="2">
        <v>3</v>
      </c>
      <c r="M7" s="14" t="s">
        <v>43</v>
      </c>
      <c r="N7" s="15"/>
      <c r="O7" s="16" t="str">
        <f t="shared" ref="O7:O8" si="0">IF(ISBLANK(M7),"",O6)</f>
        <v>PE40</v>
      </c>
      <c r="P7" s="3" t="s">
        <v>16</v>
      </c>
      <c r="Q7" s="18"/>
      <c r="R7" s="19"/>
      <c r="T7" s="2">
        <v>3</v>
      </c>
      <c r="U7" s="14" t="s">
        <v>66</v>
      </c>
      <c r="V7" s="15"/>
      <c r="W7" s="16" t="str">
        <f t="shared" ref="W7:W8" si="1">IF(ISBLANK(U7),"",W6)</f>
        <v>PE20</v>
      </c>
      <c r="X7" s="3" t="s">
        <v>16</v>
      </c>
      <c r="Y7" s="18"/>
      <c r="Z7" s="19"/>
    </row>
    <row r="8" spans="1:26" x14ac:dyDescent="0.25">
      <c r="A8" s="1" t="s">
        <v>76</v>
      </c>
      <c r="B8" s="1" t="s">
        <v>0</v>
      </c>
      <c r="D8" s="20">
        <v>4</v>
      </c>
      <c r="E8" s="14"/>
      <c r="F8" s="15"/>
      <c r="G8" s="16" t="str">
        <f>IF(ISBLANK(E8),"",G7)</f>
        <v/>
      </c>
      <c r="H8" s="3" t="s">
        <v>17</v>
      </c>
      <c r="I8" s="22"/>
      <c r="J8" s="23"/>
      <c r="L8" s="20">
        <v>4</v>
      </c>
      <c r="M8" s="14"/>
      <c r="N8" s="15"/>
      <c r="O8" s="16" t="str">
        <f t="shared" si="0"/>
        <v/>
      </c>
      <c r="P8" s="3" t="s">
        <v>17</v>
      </c>
      <c r="Q8" s="22"/>
      <c r="R8" s="23"/>
      <c r="T8" s="20">
        <v>4</v>
      </c>
      <c r="U8" s="21"/>
      <c r="V8" s="15"/>
      <c r="W8" s="16" t="str">
        <f t="shared" si="1"/>
        <v/>
      </c>
      <c r="X8" s="3" t="s">
        <v>17</v>
      </c>
      <c r="Y8" s="22"/>
      <c r="Z8" s="23"/>
    </row>
    <row r="9" spans="1:26" x14ac:dyDescent="0.25">
      <c r="A9" s="1" t="s">
        <v>40</v>
      </c>
      <c r="B9" s="1" t="s">
        <v>4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92</v>
      </c>
      <c r="B10" s="1" t="s">
        <v>0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93</v>
      </c>
      <c r="B11" s="1" t="s">
        <v>2</v>
      </c>
      <c r="D11" s="24" t="s">
        <v>22</v>
      </c>
      <c r="E11" s="25"/>
      <c r="F11" s="26">
        <v>20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26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18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69</v>
      </c>
      <c r="B12" s="1" t="s">
        <v>26</v>
      </c>
      <c r="D12" s="24" t="s">
        <v>13</v>
      </c>
      <c r="E12" s="25"/>
      <c r="F12" s="26">
        <v>41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42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30</v>
      </c>
      <c r="W12" s="59"/>
      <c r="X12" s="27" t="s">
        <v>24</v>
      </c>
      <c r="Y12" s="28"/>
      <c r="Z12" s="29" t="s">
        <v>20</v>
      </c>
    </row>
    <row r="13" spans="1:26" x14ac:dyDescent="0.25">
      <c r="A13" s="1" t="s">
        <v>64</v>
      </c>
      <c r="B13" s="1" t="s">
        <v>0</v>
      </c>
    </row>
    <row r="14" spans="1:26" x14ac:dyDescent="0.25">
      <c r="A14" s="1" t="s">
        <v>54</v>
      </c>
      <c r="B14" s="1" t="s">
        <v>0</v>
      </c>
      <c r="D14" s="6" t="s">
        <v>8</v>
      </c>
      <c r="E14" s="7"/>
      <c r="F14" s="7"/>
      <c r="G14" s="4">
        <v>4</v>
      </c>
      <c r="H14" s="4"/>
      <c r="I14" s="4"/>
      <c r="J14" s="5"/>
      <c r="L14" s="6" t="s">
        <v>8</v>
      </c>
      <c r="M14" s="7"/>
      <c r="N14" s="7"/>
      <c r="O14" s="4">
        <v>5</v>
      </c>
      <c r="P14" s="4"/>
      <c r="Q14" s="4"/>
      <c r="R14" s="5"/>
      <c r="T14" s="6" t="s">
        <v>8</v>
      </c>
      <c r="U14" s="7"/>
      <c r="V14" s="7"/>
      <c r="W14" s="4">
        <v>6</v>
      </c>
      <c r="X14" s="4"/>
      <c r="Y14" s="4"/>
      <c r="Z14" s="5"/>
    </row>
    <row r="15" spans="1:26" x14ac:dyDescent="0.25">
      <c r="A15" s="1" t="s">
        <v>66</v>
      </c>
      <c r="B15" s="1" t="s">
        <v>0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86</v>
      </c>
      <c r="B16" s="1" t="s">
        <v>2</v>
      </c>
      <c r="D16" s="2" t="s">
        <v>12</v>
      </c>
      <c r="E16" s="14" t="s">
        <v>35</v>
      </c>
      <c r="F16" s="15"/>
      <c r="G16" s="16" t="s">
        <v>4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39</v>
      </c>
      <c r="V16" s="15"/>
      <c r="W16" s="16" t="s">
        <v>4</v>
      </c>
      <c r="X16" s="3" t="s">
        <v>13</v>
      </c>
      <c r="Y16" s="17"/>
      <c r="Z16" s="16"/>
    </row>
    <row r="17" spans="1:26" x14ac:dyDescent="0.25">
      <c r="A17" s="1" t="s">
        <v>33</v>
      </c>
      <c r="B17" s="1" t="s">
        <v>4</v>
      </c>
      <c r="D17" s="2">
        <v>1</v>
      </c>
      <c r="E17" s="14" t="s">
        <v>59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85</v>
      </c>
      <c r="N17" s="15"/>
      <c r="O17" s="16" t="str">
        <f>CONCATENATE(IF(ISBLANK(O16),"PA","PE"),R17)</f>
        <v>PA30</v>
      </c>
      <c r="P17" s="3" t="s">
        <v>14</v>
      </c>
      <c r="Q17" s="17"/>
      <c r="R17" s="16">
        <v>30</v>
      </c>
      <c r="T17" s="2">
        <v>1</v>
      </c>
      <c r="U17" s="21" t="s">
        <v>80</v>
      </c>
      <c r="V17" s="15"/>
      <c r="W17" s="16" t="str">
        <f>CONCATENATE(IF(ISBLANK(W16),"PA","PE"),Z17)</f>
        <v>PE20</v>
      </c>
      <c r="X17" s="3" t="s">
        <v>14</v>
      </c>
      <c r="Y17" s="17"/>
      <c r="Z17" s="16">
        <v>20</v>
      </c>
    </row>
    <row r="18" spans="1:26" x14ac:dyDescent="0.25">
      <c r="A18" s="1" t="s">
        <v>53</v>
      </c>
      <c r="B18" s="1" t="s">
        <v>1</v>
      </c>
      <c r="D18" s="2">
        <v>2</v>
      </c>
      <c r="E18" s="14" t="s">
        <v>73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86</v>
      </c>
      <c r="N18" s="15"/>
      <c r="O18" s="16" t="str">
        <f>IF(ISBLANK(M18),"",O17)</f>
        <v>PA30</v>
      </c>
      <c r="P18" s="3" t="s">
        <v>15</v>
      </c>
      <c r="Q18" s="17"/>
      <c r="R18" s="16"/>
      <c r="T18" s="2">
        <v>2</v>
      </c>
      <c r="U18" s="14" t="s">
        <v>76</v>
      </c>
      <c r="V18" s="15"/>
      <c r="W18" s="16" t="str">
        <f>IF(ISBLANK(#REF!),"",W17)</f>
        <v>PE20</v>
      </c>
      <c r="X18" s="3" t="s">
        <v>15</v>
      </c>
      <c r="Y18" s="17"/>
      <c r="Z18" s="16"/>
    </row>
    <row r="19" spans="1:26" x14ac:dyDescent="0.25">
      <c r="A19" s="1" t="s">
        <v>87</v>
      </c>
      <c r="B19" s="1" t="s">
        <v>2</v>
      </c>
      <c r="D19" s="2">
        <v>3</v>
      </c>
      <c r="E19" s="14"/>
      <c r="F19" s="15"/>
      <c r="G19" s="16" t="str">
        <f t="shared" ref="G19:G20" si="2">IF(ISBLANK(E19),"",G18)</f>
        <v/>
      </c>
      <c r="H19" s="3" t="s">
        <v>16</v>
      </c>
      <c r="I19" s="18"/>
      <c r="J19" s="19"/>
      <c r="L19" s="2">
        <v>3</v>
      </c>
      <c r="M19" s="21"/>
      <c r="N19" s="15"/>
      <c r="O19" s="16" t="str">
        <f t="shared" ref="O19:O20" si="3">IF(ISBLANK(M19),"",O18)</f>
        <v/>
      </c>
      <c r="P19" s="3" t="s">
        <v>16</v>
      </c>
      <c r="Q19" s="18"/>
      <c r="R19" s="19"/>
      <c r="T19" s="2">
        <v>3</v>
      </c>
      <c r="U19" s="21"/>
      <c r="V19" s="15"/>
      <c r="W19" s="16"/>
      <c r="X19" s="3" t="s">
        <v>16</v>
      </c>
      <c r="Y19" s="18"/>
      <c r="Z19" s="19"/>
    </row>
    <row r="20" spans="1:26" x14ac:dyDescent="0.25">
      <c r="A20" s="1" t="s">
        <v>38</v>
      </c>
      <c r="B20" s="1" t="s">
        <v>4</v>
      </c>
      <c r="D20" s="20">
        <v>4</v>
      </c>
      <c r="F20" s="15"/>
      <c r="G20" s="16" t="str">
        <f t="shared" si="2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3"/>
        <v/>
      </c>
      <c r="P20" s="3" t="s">
        <v>17</v>
      </c>
      <c r="Q20" s="22"/>
      <c r="R20" s="23"/>
      <c r="T20" s="20">
        <v>4</v>
      </c>
      <c r="U20" s="14"/>
      <c r="V20" s="15"/>
      <c r="W20" s="16" t="str">
        <f t="shared" ref="W20" si="4">IF(ISBLANK(U20),"",W19)</f>
        <v/>
      </c>
      <c r="X20" s="3" t="s">
        <v>17</v>
      </c>
      <c r="Y20" s="22"/>
      <c r="Z20" s="23"/>
    </row>
    <row r="21" spans="1:26" x14ac:dyDescent="0.25">
      <c r="A21" s="1" t="s">
        <v>43</v>
      </c>
      <c r="B21" s="1" t="s">
        <v>1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34</v>
      </c>
      <c r="B22" s="1" t="s">
        <v>4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60</v>
      </c>
      <c r="B23" s="1" t="s">
        <v>26</v>
      </c>
      <c r="D23" s="24" t="s">
        <v>22</v>
      </c>
      <c r="E23" s="25"/>
      <c r="F23" s="26">
        <v>20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 t="s">
        <v>29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14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41</v>
      </c>
      <c r="B24" s="1" t="s">
        <v>4</v>
      </c>
      <c r="D24" s="24" t="s">
        <v>13</v>
      </c>
      <c r="E24" s="25"/>
      <c r="F24" s="26">
        <v>33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49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41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39</v>
      </c>
      <c r="B25" s="1" t="s">
        <v>4</v>
      </c>
    </row>
    <row r="26" spans="1:26" x14ac:dyDescent="0.25">
      <c r="A26" s="1" t="s">
        <v>42</v>
      </c>
      <c r="B26" s="1" t="s">
        <v>1</v>
      </c>
      <c r="D26" s="6" t="s">
        <v>8</v>
      </c>
      <c r="E26" s="7"/>
      <c r="F26" s="7"/>
      <c r="G26" s="4">
        <v>7</v>
      </c>
      <c r="H26" s="4"/>
      <c r="I26" s="4"/>
      <c r="J26" s="5"/>
      <c r="L26" s="6" t="s">
        <v>8</v>
      </c>
      <c r="M26" s="7"/>
      <c r="N26" s="7"/>
      <c r="O26" s="4">
        <v>8</v>
      </c>
      <c r="P26" s="4"/>
      <c r="Q26" s="4"/>
      <c r="R26" s="5"/>
      <c r="T26" s="6" t="s">
        <v>8</v>
      </c>
      <c r="U26" s="7"/>
      <c r="V26" s="7"/>
      <c r="W26" s="4">
        <v>9</v>
      </c>
      <c r="X26" s="4"/>
      <c r="Y26" s="4"/>
      <c r="Z26" s="5"/>
    </row>
    <row r="27" spans="1:26" x14ac:dyDescent="0.25">
      <c r="A27" s="1" t="s">
        <v>67</v>
      </c>
      <c r="B27" s="1" t="s">
        <v>0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A28" s="1" t="s">
        <v>31</v>
      </c>
      <c r="B28" s="1" t="s">
        <v>5</v>
      </c>
      <c r="D28" s="2" t="s">
        <v>12</v>
      </c>
      <c r="E28" s="14" t="s">
        <v>40</v>
      </c>
      <c r="F28" s="15"/>
      <c r="G28" s="16" t="s">
        <v>4</v>
      </c>
      <c r="H28" s="3" t="s">
        <v>13</v>
      </c>
      <c r="I28" s="17"/>
      <c r="J28" s="16"/>
      <c r="L28" s="2" t="s">
        <v>12</v>
      </c>
      <c r="M28" s="14" t="s">
        <v>31</v>
      </c>
      <c r="N28" s="15"/>
      <c r="O28" s="16" t="s">
        <v>5</v>
      </c>
      <c r="P28" s="3" t="s">
        <v>13</v>
      </c>
      <c r="Q28" s="17"/>
      <c r="R28" s="16"/>
      <c r="T28" s="2" t="s">
        <v>12</v>
      </c>
      <c r="U28" s="14"/>
      <c r="V28" s="15"/>
      <c r="W28" s="16" t="s">
        <v>4</v>
      </c>
      <c r="X28" s="3" t="s">
        <v>13</v>
      </c>
      <c r="Y28" s="17"/>
      <c r="Z28" s="16"/>
    </row>
    <row r="29" spans="1:26" x14ac:dyDescent="0.25">
      <c r="A29" s="1"/>
      <c r="B29" s="1"/>
      <c r="D29" s="2">
        <v>1</v>
      </c>
      <c r="E29" s="14" t="s">
        <v>92</v>
      </c>
      <c r="F29" s="15"/>
      <c r="G29" s="16" t="str">
        <f>CONCATENATE(IF(ISBLANK(G28),"PA","PE"),J29)</f>
        <v>PE20</v>
      </c>
      <c r="H29" s="3" t="s">
        <v>14</v>
      </c>
      <c r="I29" s="17"/>
      <c r="J29" s="16">
        <v>20</v>
      </c>
      <c r="L29" s="2">
        <v>1</v>
      </c>
      <c r="M29" s="14" t="s">
        <v>64</v>
      </c>
      <c r="N29" s="15"/>
      <c r="O29" s="16" t="str">
        <f>CONCATENATE(IF(ISBLANK(O28),"PA","PE"),R29)</f>
        <v>PE20</v>
      </c>
      <c r="P29" s="3" t="s">
        <v>14</v>
      </c>
      <c r="Q29" s="17"/>
      <c r="R29" s="16">
        <v>20</v>
      </c>
      <c r="T29" s="2">
        <v>1</v>
      </c>
      <c r="U29" s="14" t="s">
        <v>41</v>
      </c>
      <c r="V29" s="15"/>
      <c r="W29" s="16" t="str">
        <f>CONCATENATE(IF(ISBLANK(W28),"PA","PE"),Z29)</f>
        <v>PE20</v>
      </c>
      <c r="X29" s="3" t="s">
        <v>14</v>
      </c>
      <c r="Y29" s="17"/>
      <c r="Z29" s="16">
        <v>20</v>
      </c>
    </row>
    <row r="30" spans="1:26" x14ac:dyDescent="0.25">
      <c r="A30" s="1" t="s">
        <v>103</v>
      </c>
      <c r="B30" s="1">
        <v>27</v>
      </c>
      <c r="D30" s="2">
        <v>2</v>
      </c>
      <c r="E30" s="14" t="s">
        <v>93</v>
      </c>
      <c r="F30" s="15"/>
      <c r="G30" s="16" t="str">
        <f>IF(ISBLANK(E30),"",G29)</f>
        <v>PE20</v>
      </c>
      <c r="H30" s="3" t="s">
        <v>15</v>
      </c>
      <c r="I30" s="17"/>
      <c r="J30" s="16"/>
      <c r="L30" s="2">
        <v>2</v>
      </c>
      <c r="M30" s="14" t="s">
        <v>55</v>
      </c>
      <c r="N30" s="15"/>
      <c r="O30" s="16" t="str">
        <f>IF(ISBLANK(M30),"",O29)</f>
        <v>PE20</v>
      </c>
      <c r="P30" s="3" t="s">
        <v>15</v>
      </c>
      <c r="Q30" s="17"/>
      <c r="R30" s="16"/>
      <c r="T30" s="2">
        <v>2</v>
      </c>
      <c r="U30" s="14" t="s">
        <v>87</v>
      </c>
      <c r="V30" s="15"/>
      <c r="W30" s="16" t="str">
        <f>IF(ISBLANK(U30),"",W29)</f>
        <v>PE20</v>
      </c>
      <c r="X30" s="3" t="s">
        <v>15</v>
      </c>
      <c r="Y30" s="17"/>
      <c r="Z30" s="16"/>
    </row>
    <row r="31" spans="1:26" x14ac:dyDescent="0.25">
      <c r="D31" s="2">
        <v>3</v>
      </c>
      <c r="E31" s="21"/>
      <c r="F31" s="15"/>
      <c r="G31" s="16" t="str">
        <f t="shared" ref="G31:G32" si="5">IF(ISBLANK(E31),"",G30)</f>
        <v/>
      </c>
      <c r="H31" s="3" t="s">
        <v>16</v>
      </c>
      <c r="I31" s="18"/>
      <c r="J31" s="19"/>
      <c r="L31" s="2">
        <v>3</v>
      </c>
      <c r="M31" s="14" t="s">
        <v>54</v>
      </c>
      <c r="N31" s="15"/>
      <c r="O31" s="16" t="str">
        <f t="shared" ref="O31:O32" si="6">IF(ISBLANK(M31),"",O30)</f>
        <v>PE20</v>
      </c>
      <c r="P31" s="3" t="s">
        <v>16</v>
      </c>
      <c r="Q31" s="18"/>
      <c r="R31" s="19"/>
      <c r="T31" s="2">
        <v>3</v>
      </c>
      <c r="U31" s="14"/>
      <c r="V31" s="15"/>
      <c r="W31" s="16" t="str">
        <f t="shared" ref="W31:W32" si="7">IF(ISBLANK(U31),"",W30)</f>
        <v/>
      </c>
      <c r="X31" s="3" t="s">
        <v>16</v>
      </c>
      <c r="Y31" s="18"/>
      <c r="Z31" s="19"/>
    </row>
    <row r="32" spans="1:26" x14ac:dyDescent="0.25">
      <c r="D32" s="20">
        <v>4</v>
      </c>
      <c r="E32" s="14"/>
      <c r="F32" s="15"/>
      <c r="G32" s="16" t="str">
        <f t="shared" si="5"/>
        <v/>
      </c>
      <c r="H32" s="3" t="s">
        <v>17</v>
      </c>
      <c r="I32" s="22"/>
      <c r="J32" s="23"/>
      <c r="L32" s="20">
        <v>4</v>
      </c>
      <c r="M32" s="14"/>
      <c r="N32" s="15"/>
      <c r="O32" s="16" t="str">
        <f t="shared" si="6"/>
        <v/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7"/>
        <v/>
      </c>
      <c r="X32" s="3" t="s">
        <v>17</v>
      </c>
      <c r="Y32" s="22"/>
      <c r="Z32" s="23"/>
    </row>
    <row r="33" spans="4:26" x14ac:dyDescent="0.25"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4:26" x14ac:dyDescent="0.25"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4:26" x14ac:dyDescent="0.25">
      <c r="D35" s="24" t="s">
        <v>22</v>
      </c>
      <c r="E35" s="25"/>
      <c r="F35" s="26">
        <v>17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>
        <v>10</v>
      </c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>
        <v>14</v>
      </c>
      <c r="W35" s="58"/>
      <c r="X35" s="27" t="s">
        <v>23</v>
      </c>
      <c r="Y35" s="28"/>
      <c r="Z35" s="29" t="s">
        <v>20</v>
      </c>
    </row>
    <row r="36" spans="4:26" x14ac:dyDescent="0.25">
      <c r="D36" s="24" t="s">
        <v>13</v>
      </c>
      <c r="E36" s="25"/>
      <c r="F36" s="26">
        <v>38</v>
      </c>
      <c r="G36" s="59"/>
      <c r="H36" s="27" t="s">
        <v>24</v>
      </c>
      <c r="I36" s="28"/>
      <c r="J36" s="29" t="s">
        <v>20</v>
      </c>
      <c r="L36" s="24" t="s">
        <v>13</v>
      </c>
      <c r="M36" s="25"/>
      <c r="N36" s="26" t="s">
        <v>29</v>
      </c>
      <c r="O36" s="59"/>
      <c r="P36" s="27" t="s">
        <v>24</v>
      </c>
      <c r="Q36" s="28"/>
      <c r="R36" s="29" t="s">
        <v>20</v>
      </c>
      <c r="T36" s="24" t="s">
        <v>13</v>
      </c>
      <c r="U36" s="25"/>
      <c r="V36" s="26">
        <v>41</v>
      </c>
      <c r="W36" s="59"/>
      <c r="X36" s="27" t="s">
        <v>24</v>
      </c>
      <c r="Y36" s="28"/>
      <c r="Z36" s="29" t="s">
        <v>20</v>
      </c>
    </row>
  </sheetData>
  <sortState ref="A2:C71">
    <sortCondition ref="C2:C71"/>
    <sortCondition ref="A2:A71"/>
  </sortState>
  <mergeCells count="9">
    <mergeCell ref="G33:G36"/>
    <mergeCell ref="O33:O36"/>
    <mergeCell ref="W33:W36"/>
    <mergeCell ref="G9:G12"/>
    <mergeCell ref="O9:O12"/>
    <mergeCell ref="W9:W12"/>
    <mergeCell ref="G21:G24"/>
    <mergeCell ref="O21:O24"/>
    <mergeCell ref="W21:W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48"/>
  <sheetViews>
    <sheetView zoomScale="70" zoomScaleNormal="70" workbookViewId="0">
      <selection activeCell="V41" sqref="V41"/>
    </sheetView>
  </sheetViews>
  <sheetFormatPr baseColWidth="10" defaultRowHeight="15" x14ac:dyDescent="0.25"/>
  <cols>
    <col min="1" max="1" width="23.7109375" bestFit="1" customWidth="1"/>
    <col min="4" max="4" width="3.85546875" style="30" customWidth="1"/>
    <col min="5" max="5" width="5" style="30" customWidth="1"/>
    <col min="6" max="6" width="16.140625" style="30" customWidth="1"/>
    <col min="7" max="7" width="6.42578125" style="30" bestFit="1" customWidth="1"/>
    <col min="8" max="9" width="6.42578125" style="30" customWidth="1"/>
    <col min="10" max="10" width="8.28515625" style="30" customWidth="1"/>
    <col min="11" max="11" width="2.5703125" style="30" customWidth="1"/>
    <col min="12" max="12" width="3.5703125" style="30" customWidth="1"/>
    <col min="13" max="13" width="6" style="30" customWidth="1"/>
    <col min="14" max="14" width="17.28515625" style="30" customWidth="1"/>
    <col min="15" max="15" width="6.7109375" style="30" bestFit="1" customWidth="1"/>
    <col min="16" max="16" width="7.140625" style="30" customWidth="1"/>
    <col min="17" max="17" width="6.140625" style="30" customWidth="1"/>
    <col min="18" max="18" width="8.42578125" style="30" customWidth="1"/>
    <col min="19" max="19" width="3.28515625" style="30" customWidth="1"/>
    <col min="20" max="20" width="3.85546875" style="30" customWidth="1"/>
    <col min="21" max="21" width="5" style="30" customWidth="1"/>
    <col min="22" max="22" width="18" style="30" customWidth="1"/>
    <col min="23" max="23" width="6.42578125" style="30" bestFit="1" customWidth="1"/>
    <col min="24" max="25" width="6.42578125" style="30" customWidth="1"/>
    <col min="26" max="26" width="8.28515625" style="30" customWidth="1"/>
  </cols>
  <sheetData>
    <row r="1" spans="1:26" ht="30.75" thickBot="1" x14ac:dyDescent="0.3">
      <c r="A1" s="1" t="s">
        <v>7</v>
      </c>
      <c r="B1" s="32" t="s">
        <v>6</v>
      </c>
      <c r="D1" s="37" t="s">
        <v>96</v>
      </c>
      <c r="E1" s="35"/>
      <c r="F1" s="35"/>
      <c r="G1" s="35"/>
      <c r="H1" s="35"/>
      <c r="I1" s="35"/>
      <c r="J1" s="41" t="s">
        <v>130</v>
      </c>
      <c r="K1" s="35"/>
      <c r="L1" s="41"/>
      <c r="M1" s="35"/>
      <c r="N1" s="35"/>
      <c r="O1" s="35"/>
      <c r="P1" s="35"/>
      <c r="Q1" s="35"/>
      <c r="R1" s="35"/>
      <c r="S1" s="45"/>
      <c r="T1" s="41" t="s">
        <v>107</v>
      </c>
      <c r="U1" s="35"/>
      <c r="V1" s="35"/>
      <c r="W1" s="35"/>
      <c r="X1" s="35"/>
      <c r="Y1" s="35"/>
      <c r="Z1" s="36"/>
    </row>
    <row r="2" spans="1:26" x14ac:dyDescent="0.25">
      <c r="A2" s="1" t="s">
        <v>45</v>
      </c>
      <c r="B2" s="1" t="s">
        <v>1</v>
      </c>
      <c r="D2" s="6" t="s">
        <v>8</v>
      </c>
      <c r="E2" s="7"/>
      <c r="F2" s="7"/>
      <c r="G2" s="4">
        <v>1</v>
      </c>
      <c r="H2" s="4"/>
      <c r="I2" s="4"/>
      <c r="J2" s="5"/>
      <c r="L2" s="6" t="s">
        <v>8</v>
      </c>
      <c r="M2" s="7"/>
      <c r="N2" s="7"/>
      <c r="O2" s="4">
        <v>2</v>
      </c>
      <c r="P2" s="4"/>
      <c r="Q2" s="4"/>
      <c r="R2" s="5"/>
      <c r="T2" s="6" t="s">
        <v>8</v>
      </c>
      <c r="U2" s="7"/>
      <c r="V2" s="7"/>
      <c r="W2" s="4">
        <v>3</v>
      </c>
      <c r="X2" s="4"/>
      <c r="Y2" s="4"/>
      <c r="Z2" s="5"/>
    </row>
    <row r="3" spans="1:26" x14ac:dyDescent="0.25">
      <c r="A3" s="1" t="s">
        <v>55</v>
      </c>
      <c r="B3" s="1" t="s">
        <v>0</v>
      </c>
      <c r="D3" s="8"/>
      <c r="E3" s="9" t="s">
        <v>9</v>
      </c>
      <c r="F3" s="10"/>
      <c r="G3" s="11" t="s">
        <v>10</v>
      </c>
      <c r="H3" s="8" t="s">
        <v>11</v>
      </c>
      <c r="I3" s="12"/>
      <c r="J3" s="13"/>
      <c r="L3" s="8"/>
      <c r="M3" s="9" t="s">
        <v>9</v>
      </c>
      <c r="N3" s="10"/>
      <c r="O3" s="11" t="s">
        <v>10</v>
      </c>
      <c r="P3" s="8" t="s">
        <v>11</v>
      </c>
      <c r="Q3" s="12"/>
      <c r="R3" s="13"/>
      <c r="T3" s="8"/>
      <c r="U3" s="9" t="s">
        <v>9</v>
      </c>
      <c r="V3" s="10"/>
      <c r="W3" s="11" t="s">
        <v>10</v>
      </c>
      <c r="X3" s="8" t="s">
        <v>11</v>
      </c>
      <c r="Y3" s="12"/>
      <c r="Z3" s="13"/>
    </row>
    <row r="4" spans="1:26" x14ac:dyDescent="0.25">
      <c r="A4" s="1" t="s">
        <v>82</v>
      </c>
      <c r="B4" s="1" t="s">
        <v>25</v>
      </c>
      <c r="D4" s="2" t="s">
        <v>12</v>
      </c>
      <c r="E4" s="14" t="s">
        <v>38</v>
      </c>
      <c r="F4" s="43"/>
      <c r="G4" s="44" t="s">
        <v>5</v>
      </c>
      <c r="H4" s="3" t="s">
        <v>13</v>
      </c>
      <c r="I4" s="17"/>
      <c r="J4" s="16"/>
      <c r="L4" s="2" t="s">
        <v>12</v>
      </c>
      <c r="M4" s="14" t="s">
        <v>35</v>
      </c>
      <c r="N4" s="15"/>
      <c r="O4" s="16" t="s">
        <v>4</v>
      </c>
      <c r="P4" s="3" t="s">
        <v>13</v>
      </c>
      <c r="Q4" s="17"/>
      <c r="R4" s="16"/>
      <c r="T4" s="2" t="s">
        <v>12</v>
      </c>
      <c r="U4" s="14" t="s">
        <v>40</v>
      </c>
      <c r="V4" s="15"/>
      <c r="W4" s="16" t="s">
        <v>4</v>
      </c>
      <c r="X4" s="3" t="s">
        <v>13</v>
      </c>
      <c r="Y4" s="17"/>
      <c r="Z4" s="16"/>
    </row>
    <row r="5" spans="1:26" x14ac:dyDescent="0.25">
      <c r="A5" s="1" t="s">
        <v>75</v>
      </c>
      <c r="B5" s="1" t="s">
        <v>0</v>
      </c>
      <c r="D5" s="2">
        <v>1</v>
      </c>
      <c r="E5" s="14" t="s">
        <v>60</v>
      </c>
      <c r="F5" s="15"/>
      <c r="G5" s="16" t="str">
        <f>CONCATENATE(IF(ISBLANK(G4),"PA","PE"),J5)</f>
        <v>PE30</v>
      </c>
      <c r="H5" s="3" t="s">
        <v>14</v>
      </c>
      <c r="I5" s="17"/>
      <c r="J5" s="16">
        <v>30</v>
      </c>
      <c r="L5" s="2">
        <v>1</v>
      </c>
      <c r="M5" s="14" t="s">
        <v>44</v>
      </c>
      <c r="N5" s="15"/>
      <c r="O5" s="16" t="str">
        <f>CONCATENATE(IF(ISBLANK(O4),"PA","PE"),R5)</f>
        <v>PE30</v>
      </c>
      <c r="P5" s="3" t="s">
        <v>14</v>
      </c>
      <c r="Q5" s="17"/>
      <c r="R5" s="16">
        <v>30</v>
      </c>
      <c r="T5" s="2">
        <v>1</v>
      </c>
      <c r="U5" s="14" t="s">
        <v>67</v>
      </c>
      <c r="V5" s="15"/>
      <c r="W5" s="16" t="str">
        <f>CONCATENATE(IF(ISBLANK(W4),"PA","PE"),Z5)</f>
        <v>PE20</v>
      </c>
      <c r="X5" s="3" t="s">
        <v>14</v>
      </c>
      <c r="Y5" s="17"/>
      <c r="Z5" s="16">
        <v>20</v>
      </c>
    </row>
    <row r="6" spans="1:26" x14ac:dyDescent="0.25">
      <c r="A6" s="1" t="s">
        <v>44</v>
      </c>
      <c r="B6" s="1" t="s">
        <v>1</v>
      </c>
      <c r="D6" s="2">
        <v>2</v>
      </c>
      <c r="E6" s="14" t="s">
        <v>69</v>
      </c>
      <c r="F6" s="15"/>
      <c r="G6" s="16" t="str">
        <f>IF(ISBLANK(E6),"",G5)</f>
        <v>PE30</v>
      </c>
      <c r="H6" s="3" t="s">
        <v>15</v>
      </c>
      <c r="I6" s="17"/>
      <c r="J6" s="16"/>
      <c r="L6" s="2">
        <v>2</v>
      </c>
      <c r="M6" s="14" t="s">
        <v>42</v>
      </c>
      <c r="N6" s="15"/>
      <c r="O6" s="16" t="str">
        <f>IF(ISBLANK(M6),"",O5)</f>
        <v>PE30</v>
      </c>
      <c r="P6" s="3" t="s">
        <v>15</v>
      </c>
      <c r="Q6" s="17"/>
      <c r="R6" s="16"/>
      <c r="T6" s="2">
        <v>2</v>
      </c>
      <c r="U6" s="21" t="s">
        <v>75</v>
      </c>
      <c r="V6" s="15"/>
      <c r="W6" s="16" t="str">
        <f>IF(ISBLANK(U6),"",W5)</f>
        <v>PE20</v>
      </c>
      <c r="X6" s="3" t="s">
        <v>15</v>
      </c>
      <c r="Y6" s="17"/>
      <c r="Z6" s="16"/>
    </row>
    <row r="7" spans="1:26" x14ac:dyDescent="0.25">
      <c r="A7" s="1" t="s">
        <v>85</v>
      </c>
      <c r="B7" s="1" t="s">
        <v>2</v>
      </c>
      <c r="D7" s="2">
        <v>3</v>
      </c>
      <c r="E7" s="14" t="s">
        <v>45</v>
      </c>
      <c r="F7" s="15"/>
      <c r="G7" s="16" t="str">
        <f>IF(ISBLANK(E7),"",G6)</f>
        <v>PE30</v>
      </c>
      <c r="H7" s="3" t="s">
        <v>16</v>
      </c>
      <c r="I7" s="18"/>
      <c r="J7" s="19"/>
      <c r="L7" s="2">
        <v>3</v>
      </c>
      <c r="M7" s="14" t="s">
        <v>53</v>
      </c>
      <c r="N7" s="15"/>
      <c r="O7" s="16" t="str">
        <f t="shared" ref="O7:O8" si="0">IF(ISBLANK(M7),"",O6)</f>
        <v>PE30</v>
      </c>
      <c r="P7" s="3" t="s">
        <v>16</v>
      </c>
      <c r="Q7" s="18"/>
      <c r="R7" s="19"/>
      <c r="T7" s="2">
        <v>3</v>
      </c>
      <c r="U7" s="14" t="s">
        <v>66</v>
      </c>
      <c r="V7" s="15"/>
      <c r="W7" s="16" t="str">
        <f t="shared" ref="W7:W8" si="1">IF(ISBLANK(U7),"",W6)</f>
        <v>PE20</v>
      </c>
      <c r="X7" s="3" t="s">
        <v>16</v>
      </c>
      <c r="Y7" s="18"/>
      <c r="Z7" s="19"/>
    </row>
    <row r="8" spans="1:26" x14ac:dyDescent="0.25">
      <c r="A8" s="1" t="s">
        <v>80</v>
      </c>
      <c r="B8" s="1" t="s">
        <v>0</v>
      </c>
      <c r="D8" s="20">
        <v>4</v>
      </c>
      <c r="E8" s="14" t="s">
        <v>47</v>
      </c>
      <c r="F8" s="15"/>
      <c r="G8" s="16" t="str">
        <f>IF(ISBLANK(E8),"",G7)</f>
        <v>PE30</v>
      </c>
      <c r="H8" s="3" t="s">
        <v>17</v>
      </c>
      <c r="I8" s="22"/>
      <c r="J8" s="23"/>
      <c r="L8" s="20">
        <v>4</v>
      </c>
      <c r="M8" s="14" t="s">
        <v>43</v>
      </c>
      <c r="N8" s="15"/>
      <c r="O8" s="16" t="str">
        <f t="shared" si="0"/>
        <v>PE30</v>
      </c>
      <c r="P8" s="3" t="s">
        <v>17</v>
      </c>
      <c r="Q8" s="22"/>
      <c r="R8" s="23"/>
      <c r="T8" s="20">
        <v>4</v>
      </c>
      <c r="U8" s="21"/>
      <c r="V8" s="15"/>
      <c r="W8" s="16" t="str">
        <f t="shared" si="1"/>
        <v/>
      </c>
      <c r="X8" s="3" t="s">
        <v>17</v>
      </c>
      <c r="Y8" s="22"/>
      <c r="Z8" s="23"/>
    </row>
    <row r="9" spans="1:26" x14ac:dyDescent="0.25">
      <c r="A9" s="1" t="s">
        <v>73</v>
      </c>
      <c r="B9" s="1" t="s">
        <v>0</v>
      </c>
      <c r="D9" s="24" t="s">
        <v>18</v>
      </c>
      <c r="E9" s="25"/>
      <c r="F9" s="26"/>
      <c r="G9" s="57" t="s">
        <v>19</v>
      </c>
      <c r="H9" s="27"/>
      <c r="I9" s="28"/>
      <c r="J9" s="29" t="s">
        <v>20</v>
      </c>
      <c r="L9" s="24" t="s">
        <v>18</v>
      </c>
      <c r="M9" s="25"/>
      <c r="N9" s="26"/>
      <c r="O9" s="57" t="s">
        <v>19</v>
      </c>
      <c r="P9" s="27"/>
      <c r="Q9" s="28"/>
      <c r="R9" s="29" t="s">
        <v>20</v>
      </c>
      <c r="T9" s="24" t="s">
        <v>18</v>
      </c>
      <c r="U9" s="25"/>
      <c r="V9" s="26"/>
      <c r="W9" s="57" t="s">
        <v>19</v>
      </c>
      <c r="X9" s="27"/>
      <c r="Y9" s="28"/>
      <c r="Z9" s="29" t="s">
        <v>20</v>
      </c>
    </row>
    <row r="10" spans="1:26" x14ac:dyDescent="0.25">
      <c r="A10" s="1" t="s">
        <v>35</v>
      </c>
      <c r="B10" s="1" t="s">
        <v>3</v>
      </c>
      <c r="D10" s="24" t="s">
        <v>17</v>
      </c>
      <c r="E10" s="25"/>
      <c r="F10" s="26"/>
      <c r="G10" s="58"/>
      <c r="H10" s="27" t="s">
        <v>21</v>
      </c>
      <c r="I10" s="28"/>
      <c r="J10" s="29" t="s">
        <v>20</v>
      </c>
      <c r="L10" s="24" t="s">
        <v>17</v>
      </c>
      <c r="M10" s="25"/>
      <c r="N10" s="26"/>
      <c r="O10" s="58"/>
      <c r="P10" s="27" t="s">
        <v>21</v>
      </c>
      <c r="Q10" s="28"/>
      <c r="R10" s="29" t="s">
        <v>20</v>
      </c>
      <c r="T10" s="24" t="s">
        <v>17</v>
      </c>
      <c r="U10" s="25"/>
      <c r="V10" s="26"/>
      <c r="W10" s="58"/>
      <c r="X10" s="27" t="s">
        <v>21</v>
      </c>
      <c r="Y10" s="28"/>
      <c r="Z10" s="29" t="s">
        <v>20</v>
      </c>
    </row>
    <row r="11" spans="1:26" x14ac:dyDescent="0.25">
      <c r="A11" s="1" t="s">
        <v>63</v>
      </c>
      <c r="B11" s="1" t="s">
        <v>0</v>
      </c>
      <c r="D11" s="24" t="s">
        <v>22</v>
      </c>
      <c r="E11" s="25"/>
      <c r="F11" s="26">
        <v>31</v>
      </c>
      <c r="G11" s="58"/>
      <c r="H11" s="27" t="s">
        <v>23</v>
      </c>
      <c r="I11" s="28"/>
      <c r="J11" s="29" t="s">
        <v>20</v>
      </c>
      <c r="L11" s="24" t="s">
        <v>22</v>
      </c>
      <c r="M11" s="25"/>
      <c r="N11" s="26">
        <v>31</v>
      </c>
      <c r="O11" s="58"/>
      <c r="P11" s="27" t="s">
        <v>23</v>
      </c>
      <c r="Q11" s="28"/>
      <c r="R11" s="29" t="s">
        <v>20</v>
      </c>
      <c r="T11" s="24" t="s">
        <v>22</v>
      </c>
      <c r="U11" s="25"/>
      <c r="V11" s="26">
        <v>20</v>
      </c>
      <c r="W11" s="58"/>
      <c r="X11" s="27" t="s">
        <v>23</v>
      </c>
      <c r="Y11" s="28"/>
      <c r="Z11" s="29" t="s">
        <v>20</v>
      </c>
    </row>
    <row r="12" spans="1:26" x14ac:dyDescent="0.25">
      <c r="A12" s="1" t="s">
        <v>76</v>
      </c>
      <c r="B12" s="1" t="s">
        <v>0</v>
      </c>
      <c r="D12" s="24" t="s">
        <v>13</v>
      </c>
      <c r="E12" s="25"/>
      <c r="F12" s="26">
        <v>30</v>
      </c>
      <c r="G12" s="59"/>
      <c r="H12" s="27" t="s">
        <v>24</v>
      </c>
      <c r="I12" s="28"/>
      <c r="J12" s="29" t="s">
        <v>20</v>
      </c>
      <c r="L12" s="24" t="s">
        <v>13</v>
      </c>
      <c r="M12" s="25"/>
      <c r="N12" s="26">
        <v>48</v>
      </c>
      <c r="O12" s="59"/>
      <c r="P12" s="27" t="s">
        <v>24</v>
      </c>
      <c r="Q12" s="28"/>
      <c r="R12" s="29" t="s">
        <v>20</v>
      </c>
      <c r="T12" s="24" t="s">
        <v>13</v>
      </c>
      <c r="U12" s="25"/>
      <c r="V12" s="26">
        <v>47</v>
      </c>
      <c r="W12" s="59"/>
      <c r="X12" s="27" t="s">
        <v>24</v>
      </c>
      <c r="Y12" s="28"/>
      <c r="Z12" s="29" t="s">
        <v>20</v>
      </c>
    </row>
    <row r="13" spans="1:26" x14ac:dyDescent="0.25">
      <c r="A13" s="26" t="s">
        <v>62</v>
      </c>
      <c r="B13" s="26" t="s">
        <v>0</v>
      </c>
    </row>
    <row r="14" spans="1:26" x14ac:dyDescent="0.25">
      <c r="A14" s="1" t="s">
        <v>40</v>
      </c>
      <c r="B14" s="1" t="s">
        <v>4</v>
      </c>
      <c r="D14" s="6" t="s">
        <v>8</v>
      </c>
      <c r="E14" s="7"/>
      <c r="F14" s="7"/>
      <c r="G14" s="4">
        <v>4</v>
      </c>
      <c r="H14" s="4"/>
      <c r="I14" s="4"/>
      <c r="J14" s="5"/>
      <c r="L14" s="6" t="s">
        <v>8</v>
      </c>
      <c r="M14" s="7"/>
      <c r="N14" s="7"/>
      <c r="O14" s="4">
        <v>5</v>
      </c>
      <c r="P14" s="4"/>
      <c r="Q14" s="4"/>
      <c r="R14" s="5"/>
      <c r="T14" s="6" t="s">
        <v>8</v>
      </c>
      <c r="U14" s="7"/>
      <c r="V14" s="7"/>
      <c r="W14" s="4">
        <v>6</v>
      </c>
      <c r="X14" s="4"/>
      <c r="Y14" s="4"/>
      <c r="Z14" s="5"/>
    </row>
    <row r="15" spans="1:26" x14ac:dyDescent="0.25">
      <c r="A15" s="1" t="s">
        <v>47</v>
      </c>
      <c r="B15" s="1" t="s">
        <v>1</v>
      </c>
      <c r="D15" s="8"/>
      <c r="E15" s="9" t="s">
        <v>9</v>
      </c>
      <c r="F15" s="10"/>
      <c r="G15" s="11" t="s">
        <v>10</v>
      </c>
      <c r="H15" s="8" t="s">
        <v>11</v>
      </c>
      <c r="I15" s="12"/>
      <c r="J15" s="13"/>
      <c r="L15" s="8"/>
      <c r="M15" s="9" t="s">
        <v>9</v>
      </c>
      <c r="N15" s="10"/>
      <c r="O15" s="11" t="s">
        <v>10</v>
      </c>
      <c r="P15" s="8" t="s">
        <v>11</v>
      </c>
      <c r="Q15" s="12"/>
      <c r="R15" s="13"/>
      <c r="T15" s="8"/>
      <c r="U15" s="9" t="s">
        <v>9</v>
      </c>
      <c r="V15" s="10"/>
      <c r="W15" s="11" t="s">
        <v>10</v>
      </c>
      <c r="X15" s="8" t="s">
        <v>11</v>
      </c>
      <c r="Y15" s="12"/>
      <c r="Z15" s="13"/>
    </row>
    <row r="16" spans="1:26" x14ac:dyDescent="0.25">
      <c r="A16" s="1" t="s">
        <v>69</v>
      </c>
      <c r="B16" s="1" t="s">
        <v>26</v>
      </c>
      <c r="D16" s="2" t="s">
        <v>12</v>
      </c>
      <c r="E16" s="14" t="s">
        <v>33</v>
      </c>
      <c r="F16" s="15"/>
      <c r="G16" s="16" t="s">
        <v>4</v>
      </c>
      <c r="H16" s="3" t="s">
        <v>13</v>
      </c>
      <c r="I16" s="17"/>
      <c r="J16" s="16"/>
      <c r="L16" s="2" t="s">
        <v>12</v>
      </c>
      <c r="M16" s="14"/>
      <c r="N16" s="15"/>
      <c r="O16" s="16"/>
      <c r="P16" s="3" t="s">
        <v>13</v>
      </c>
      <c r="Q16" s="17"/>
      <c r="R16" s="16"/>
      <c r="T16" s="2" t="s">
        <v>12</v>
      </c>
      <c r="U16" s="14" t="s">
        <v>41</v>
      </c>
      <c r="V16" s="15"/>
      <c r="W16" s="16" t="s">
        <v>4</v>
      </c>
      <c r="X16" s="3" t="s">
        <v>13</v>
      </c>
      <c r="Y16" s="17"/>
      <c r="Z16" s="16"/>
    </row>
    <row r="17" spans="1:26" x14ac:dyDescent="0.25">
      <c r="A17" s="1" t="s">
        <v>64</v>
      </c>
      <c r="B17" s="1" t="s">
        <v>0</v>
      </c>
      <c r="D17" s="2">
        <v>1</v>
      </c>
      <c r="E17" s="14" t="s">
        <v>59</v>
      </c>
      <c r="F17" s="15"/>
      <c r="G17" s="16" t="str">
        <f>CONCATENATE(IF(ISBLANK(G16),"PA","PE"),J17)</f>
        <v>PE20</v>
      </c>
      <c r="H17" s="3" t="s">
        <v>14</v>
      </c>
      <c r="I17" s="17"/>
      <c r="J17" s="16">
        <v>20</v>
      </c>
      <c r="L17" s="2">
        <v>1</v>
      </c>
      <c r="M17" s="14" t="s">
        <v>85</v>
      </c>
      <c r="N17" s="15"/>
      <c r="O17" s="16" t="str">
        <f>CONCATENATE(IF(ISBLANK(O16),"PA","PE"),R17)</f>
        <v>PA30</v>
      </c>
      <c r="P17" s="3" t="s">
        <v>14</v>
      </c>
      <c r="Q17" s="17"/>
      <c r="R17" s="16">
        <v>30</v>
      </c>
      <c r="T17" s="2">
        <v>1</v>
      </c>
      <c r="U17" s="14" t="s">
        <v>71</v>
      </c>
      <c r="V17" s="15"/>
      <c r="W17" s="16" t="str">
        <f>CONCATENATE(IF(ISBLANK(W16),"PA","PE"),Z17)</f>
        <v>PE20</v>
      </c>
      <c r="X17" s="3" t="s">
        <v>14</v>
      </c>
      <c r="Y17" s="17"/>
      <c r="Z17" s="16">
        <v>20</v>
      </c>
    </row>
    <row r="18" spans="1:26" x14ac:dyDescent="0.25">
      <c r="A18" s="1" t="s">
        <v>54</v>
      </c>
      <c r="B18" s="1" t="s">
        <v>0</v>
      </c>
      <c r="D18" s="2">
        <v>2</v>
      </c>
      <c r="E18" s="14" t="s">
        <v>73</v>
      </c>
      <c r="F18" s="15"/>
      <c r="G18" s="16" t="str">
        <f>IF(ISBLANK(E18),"",G17)</f>
        <v>PE20</v>
      </c>
      <c r="H18" s="3" t="s">
        <v>15</v>
      </c>
      <c r="I18" s="17"/>
      <c r="J18" s="16"/>
      <c r="L18" s="2">
        <v>2</v>
      </c>
      <c r="M18" s="14" t="s">
        <v>86</v>
      </c>
      <c r="N18" s="15"/>
      <c r="O18" s="16" t="str">
        <f>IF(ISBLANK(M18),"",O17)</f>
        <v>PA30</v>
      </c>
      <c r="P18" s="3" t="s">
        <v>15</v>
      </c>
      <c r="Q18" s="17"/>
      <c r="R18" s="16"/>
      <c r="T18" s="2">
        <v>2</v>
      </c>
      <c r="U18" s="14" t="s">
        <v>76</v>
      </c>
      <c r="V18" s="15"/>
      <c r="W18" s="16" t="str">
        <f>IF(ISBLANK(#REF!),"",W17)</f>
        <v>PE20</v>
      </c>
      <c r="X18" s="3" t="s">
        <v>15</v>
      </c>
      <c r="Y18" s="17"/>
      <c r="Z18" s="16"/>
    </row>
    <row r="19" spans="1:26" x14ac:dyDescent="0.25">
      <c r="A19" s="1" t="s">
        <v>66</v>
      </c>
      <c r="B19" s="1" t="s">
        <v>0</v>
      </c>
      <c r="D19" s="2">
        <v>3</v>
      </c>
      <c r="E19" s="14" t="s">
        <v>62</v>
      </c>
      <c r="F19" s="15"/>
      <c r="G19" s="16" t="str">
        <f t="shared" ref="G19:G20" si="2">IF(ISBLANK(E19),"",G18)</f>
        <v>PE20</v>
      </c>
      <c r="H19" s="3" t="s">
        <v>16</v>
      </c>
      <c r="I19" s="18"/>
      <c r="J19" s="19"/>
      <c r="L19" s="2">
        <v>3</v>
      </c>
      <c r="M19" s="21"/>
      <c r="N19" s="15"/>
      <c r="O19" s="16" t="str">
        <f t="shared" ref="O19:O20" si="3">IF(ISBLANK(M19),"",O18)</f>
        <v/>
      </c>
      <c r="P19" s="3" t="s">
        <v>16</v>
      </c>
      <c r="Q19" s="18"/>
      <c r="R19" s="19"/>
      <c r="T19" s="2">
        <v>3</v>
      </c>
      <c r="U19" s="21" t="s">
        <v>80</v>
      </c>
      <c r="V19" s="15"/>
      <c r="W19" s="16" t="str">
        <f>IF(ISBLANK(#REF!),"",W18)</f>
        <v>PE20</v>
      </c>
      <c r="X19" s="3" t="s">
        <v>16</v>
      </c>
      <c r="Y19" s="18"/>
      <c r="Z19" s="19"/>
    </row>
    <row r="20" spans="1:26" x14ac:dyDescent="0.25">
      <c r="A20" s="1" t="s">
        <v>86</v>
      </c>
      <c r="B20" s="1" t="s">
        <v>2</v>
      </c>
      <c r="D20" s="20">
        <v>4</v>
      </c>
      <c r="F20" s="15"/>
      <c r="G20" s="16" t="str">
        <f t="shared" si="2"/>
        <v/>
      </c>
      <c r="H20" s="3" t="s">
        <v>17</v>
      </c>
      <c r="I20" s="22"/>
      <c r="J20" s="23"/>
      <c r="L20" s="20">
        <v>4</v>
      </c>
      <c r="M20" s="21"/>
      <c r="N20" s="15"/>
      <c r="O20" s="16" t="str">
        <f t="shared" si="3"/>
        <v/>
      </c>
      <c r="P20" s="3" t="s">
        <v>17</v>
      </c>
      <c r="Q20" s="22"/>
      <c r="R20" s="23"/>
      <c r="T20" s="20">
        <v>4</v>
      </c>
      <c r="U20" s="14"/>
      <c r="V20" s="15"/>
      <c r="W20" s="16" t="str">
        <f t="shared" ref="W20" si="4">IF(ISBLANK(U20),"",W19)</f>
        <v/>
      </c>
      <c r="X20" s="3" t="s">
        <v>17</v>
      </c>
      <c r="Y20" s="22"/>
      <c r="Z20" s="23"/>
    </row>
    <row r="21" spans="1:26" ht="15" customHeight="1" x14ac:dyDescent="0.25">
      <c r="A21" s="1" t="s">
        <v>33</v>
      </c>
      <c r="B21" s="1" t="s">
        <v>4</v>
      </c>
      <c r="D21" s="24" t="s">
        <v>18</v>
      </c>
      <c r="E21" s="25"/>
      <c r="F21" s="26"/>
      <c r="G21" s="57" t="s">
        <v>19</v>
      </c>
      <c r="H21" s="27"/>
      <c r="I21" s="28"/>
      <c r="J21" s="29" t="s">
        <v>20</v>
      </c>
      <c r="L21" s="24" t="s">
        <v>18</v>
      </c>
      <c r="M21" s="25"/>
      <c r="N21" s="26"/>
      <c r="O21" s="57" t="s">
        <v>19</v>
      </c>
      <c r="P21" s="27"/>
      <c r="Q21" s="28"/>
      <c r="R21" s="29" t="s">
        <v>20</v>
      </c>
      <c r="T21" s="24" t="s">
        <v>18</v>
      </c>
      <c r="U21" s="25"/>
      <c r="V21" s="26"/>
      <c r="W21" s="57" t="s">
        <v>19</v>
      </c>
      <c r="X21" s="27"/>
      <c r="Y21" s="28"/>
      <c r="Z21" s="29" t="s">
        <v>20</v>
      </c>
    </row>
    <row r="22" spans="1:26" x14ac:dyDescent="0.25">
      <c r="A22" s="1" t="s">
        <v>72</v>
      </c>
      <c r="B22" s="1" t="s">
        <v>0</v>
      </c>
      <c r="D22" s="24" t="s">
        <v>17</v>
      </c>
      <c r="E22" s="25"/>
      <c r="F22" s="26"/>
      <c r="G22" s="58"/>
      <c r="H22" s="27" t="s">
        <v>21</v>
      </c>
      <c r="I22" s="28"/>
      <c r="J22" s="29" t="s">
        <v>20</v>
      </c>
      <c r="L22" s="24" t="s">
        <v>17</v>
      </c>
      <c r="M22" s="25"/>
      <c r="N22" s="26"/>
      <c r="O22" s="58"/>
      <c r="P22" s="27" t="s">
        <v>21</v>
      </c>
      <c r="Q22" s="28"/>
      <c r="R22" s="29" t="s">
        <v>20</v>
      </c>
      <c r="T22" s="24" t="s">
        <v>17</v>
      </c>
      <c r="U22" s="25"/>
      <c r="V22" s="26"/>
      <c r="W22" s="58"/>
      <c r="X22" s="27" t="s">
        <v>21</v>
      </c>
      <c r="Y22" s="28"/>
      <c r="Z22" s="29" t="s">
        <v>20</v>
      </c>
    </row>
    <row r="23" spans="1:26" x14ac:dyDescent="0.25">
      <c r="A23" s="1" t="s">
        <v>61</v>
      </c>
      <c r="B23" s="1" t="s">
        <v>0</v>
      </c>
      <c r="D23" s="24" t="s">
        <v>22</v>
      </c>
      <c r="E23" s="25"/>
      <c r="F23" s="26">
        <v>20</v>
      </c>
      <c r="G23" s="58"/>
      <c r="H23" s="27" t="s">
        <v>23</v>
      </c>
      <c r="I23" s="28"/>
      <c r="J23" s="29" t="s">
        <v>20</v>
      </c>
      <c r="L23" s="24" t="s">
        <v>22</v>
      </c>
      <c r="M23" s="25"/>
      <c r="N23" s="26">
        <v>27</v>
      </c>
      <c r="O23" s="58"/>
      <c r="P23" s="27" t="s">
        <v>23</v>
      </c>
      <c r="Q23" s="28"/>
      <c r="R23" s="29" t="s">
        <v>20</v>
      </c>
      <c r="T23" s="24" t="s">
        <v>22</v>
      </c>
      <c r="U23" s="25"/>
      <c r="V23" s="26">
        <v>19</v>
      </c>
      <c r="W23" s="58"/>
      <c r="X23" s="27" t="s">
        <v>23</v>
      </c>
      <c r="Y23" s="28"/>
      <c r="Z23" s="29" t="s">
        <v>20</v>
      </c>
    </row>
    <row r="24" spans="1:26" x14ac:dyDescent="0.25">
      <c r="A24" s="1" t="s">
        <v>53</v>
      </c>
      <c r="B24" s="1" t="s">
        <v>1</v>
      </c>
      <c r="D24" s="24" t="s">
        <v>13</v>
      </c>
      <c r="E24" s="25"/>
      <c r="F24" s="26">
        <v>41</v>
      </c>
      <c r="G24" s="59"/>
      <c r="H24" s="27" t="s">
        <v>24</v>
      </c>
      <c r="I24" s="28"/>
      <c r="J24" s="29" t="s">
        <v>20</v>
      </c>
      <c r="L24" s="24" t="s">
        <v>13</v>
      </c>
      <c r="M24" s="25"/>
      <c r="N24" s="26">
        <v>51</v>
      </c>
      <c r="O24" s="59"/>
      <c r="P24" s="27" t="s">
        <v>24</v>
      </c>
      <c r="Q24" s="28"/>
      <c r="R24" s="29" t="s">
        <v>20</v>
      </c>
      <c r="T24" s="24" t="s">
        <v>13</v>
      </c>
      <c r="U24" s="25"/>
      <c r="V24" s="26">
        <v>39</v>
      </c>
      <c r="W24" s="59"/>
      <c r="X24" s="27" t="s">
        <v>24</v>
      </c>
      <c r="Y24" s="28"/>
      <c r="Z24" s="29" t="s">
        <v>20</v>
      </c>
    </row>
    <row r="25" spans="1:26" x14ac:dyDescent="0.25">
      <c r="A25" s="1" t="s">
        <v>87</v>
      </c>
      <c r="B25" s="1" t="s">
        <v>2</v>
      </c>
    </row>
    <row r="26" spans="1:26" x14ac:dyDescent="0.25">
      <c r="A26" s="1" t="s">
        <v>81</v>
      </c>
      <c r="B26" s="1" t="s">
        <v>25</v>
      </c>
      <c r="D26" s="6" t="s">
        <v>8</v>
      </c>
      <c r="E26" s="7"/>
      <c r="F26" s="7"/>
      <c r="G26" s="4">
        <v>7</v>
      </c>
      <c r="H26" s="4"/>
      <c r="I26" s="4"/>
      <c r="J26" s="5"/>
      <c r="L26" s="6" t="s">
        <v>8</v>
      </c>
      <c r="M26" s="7"/>
      <c r="N26" s="7"/>
      <c r="O26" s="4">
        <v>8</v>
      </c>
      <c r="P26" s="4"/>
      <c r="Q26" s="4"/>
      <c r="R26" s="5"/>
      <c r="T26" s="6" t="s">
        <v>8</v>
      </c>
      <c r="U26" s="7"/>
      <c r="V26" s="7"/>
      <c r="W26" s="4">
        <v>9</v>
      </c>
      <c r="X26" s="4"/>
      <c r="Y26" s="4"/>
      <c r="Z26" s="5"/>
    </row>
    <row r="27" spans="1:26" x14ac:dyDescent="0.25">
      <c r="A27" s="1" t="s">
        <v>38</v>
      </c>
      <c r="B27" s="1" t="s">
        <v>4</v>
      </c>
      <c r="D27" s="8"/>
      <c r="E27" s="9" t="s">
        <v>9</v>
      </c>
      <c r="F27" s="10"/>
      <c r="G27" s="11" t="s">
        <v>10</v>
      </c>
      <c r="H27" s="8" t="s">
        <v>11</v>
      </c>
      <c r="I27" s="12"/>
      <c r="J27" s="13"/>
      <c r="L27" s="8"/>
      <c r="M27" s="9" t="s">
        <v>9</v>
      </c>
      <c r="N27" s="10"/>
      <c r="O27" s="11" t="s">
        <v>10</v>
      </c>
      <c r="P27" s="8" t="s">
        <v>11</v>
      </c>
      <c r="Q27" s="12"/>
      <c r="R27" s="13"/>
      <c r="T27" s="8"/>
      <c r="U27" s="9" t="s">
        <v>9</v>
      </c>
      <c r="V27" s="10"/>
      <c r="W27" s="11" t="s">
        <v>10</v>
      </c>
      <c r="X27" s="8" t="s">
        <v>11</v>
      </c>
      <c r="Y27" s="12"/>
      <c r="Z27" s="13"/>
    </row>
    <row r="28" spans="1:26" x14ac:dyDescent="0.25">
      <c r="A28" s="1" t="s">
        <v>43</v>
      </c>
      <c r="B28" s="1" t="s">
        <v>1</v>
      </c>
      <c r="D28" s="2" t="s">
        <v>12</v>
      </c>
      <c r="E28" s="14" t="s">
        <v>34</v>
      </c>
      <c r="F28" s="15"/>
      <c r="G28" s="16" t="s">
        <v>4</v>
      </c>
      <c r="H28" s="3" t="s">
        <v>13</v>
      </c>
      <c r="I28" s="17"/>
      <c r="J28" s="16"/>
      <c r="L28" s="2" t="s">
        <v>12</v>
      </c>
      <c r="M28" s="14" t="s">
        <v>39</v>
      </c>
      <c r="N28" s="15"/>
      <c r="O28" s="16" t="s">
        <v>4</v>
      </c>
      <c r="P28" s="3" t="s">
        <v>13</v>
      </c>
      <c r="Q28" s="17"/>
      <c r="R28" s="16"/>
      <c r="T28" s="2" t="s">
        <v>12</v>
      </c>
      <c r="U28" s="14" t="s">
        <v>31</v>
      </c>
      <c r="V28" s="15"/>
      <c r="W28" s="16" t="s">
        <v>5</v>
      </c>
      <c r="X28" s="3" t="s">
        <v>13</v>
      </c>
      <c r="Y28" s="17"/>
      <c r="Z28" s="16"/>
    </row>
    <row r="29" spans="1:26" x14ac:dyDescent="0.25">
      <c r="A29" s="1" t="s">
        <v>71</v>
      </c>
      <c r="B29" s="1" t="s">
        <v>0</v>
      </c>
      <c r="D29" s="2">
        <v>1</v>
      </c>
      <c r="E29" s="14" t="s">
        <v>61</v>
      </c>
      <c r="F29" s="15"/>
      <c r="G29" s="16" t="str">
        <f>CONCATENATE(IF(ISBLANK(G28),"PA","PE"),J29)</f>
        <v>PE20</v>
      </c>
      <c r="H29" s="3" t="s">
        <v>14</v>
      </c>
      <c r="I29" s="17"/>
      <c r="J29" s="16">
        <v>20</v>
      </c>
      <c r="L29" s="2">
        <v>1</v>
      </c>
      <c r="M29" s="14" t="s">
        <v>64</v>
      </c>
      <c r="N29" s="15"/>
      <c r="O29" s="16" t="str">
        <f>CONCATENATE(IF(ISBLANK(O28),"PA","PE"),R29)</f>
        <v>PE20</v>
      </c>
      <c r="P29" s="3" t="s">
        <v>14</v>
      </c>
      <c r="Q29" s="17"/>
      <c r="R29" s="16">
        <v>20</v>
      </c>
      <c r="T29" s="2">
        <v>1</v>
      </c>
      <c r="U29" s="14" t="s">
        <v>81</v>
      </c>
      <c r="V29" s="15"/>
      <c r="W29" s="16" t="str">
        <f>CONCATENATE(IF(ISBLANK(W28),"PA","PE"),Z29)</f>
        <v>PE20</v>
      </c>
      <c r="X29" s="3" t="s">
        <v>14</v>
      </c>
      <c r="Y29" s="17"/>
      <c r="Z29" s="16">
        <v>20</v>
      </c>
    </row>
    <row r="30" spans="1:26" x14ac:dyDescent="0.25">
      <c r="A30" s="1" t="s">
        <v>34</v>
      </c>
      <c r="B30" s="1" t="s">
        <v>4</v>
      </c>
      <c r="D30" s="2">
        <v>2</v>
      </c>
      <c r="E30" s="14" t="s">
        <v>63</v>
      </c>
      <c r="F30" s="15"/>
      <c r="G30" s="16" t="str">
        <f>IF(ISBLANK(E30),"",G29)</f>
        <v>PE20</v>
      </c>
      <c r="H30" s="3" t="s">
        <v>15</v>
      </c>
      <c r="I30" s="17"/>
      <c r="J30" s="16"/>
      <c r="L30" s="2">
        <v>2</v>
      </c>
      <c r="M30" s="14" t="s">
        <v>55</v>
      </c>
      <c r="N30" s="15"/>
      <c r="O30" s="16" t="str">
        <f>IF(ISBLANK(M30),"",O29)</f>
        <v>PE20</v>
      </c>
      <c r="P30" s="3" t="s">
        <v>15</v>
      </c>
      <c r="Q30" s="17"/>
      <c r="R30" s="16"/>
      <c r="T30" s="2">
        <v>2</v>
      </c>
      <c r="U30" s="14" t="s">
        <v>82</v>
      </c>
      <c r="V30" s="15"/>
      <c r="W30" s="16" t="str">
        <f>IF(ISBLANK(U30),"",W29)</f>
        <v>PE20</v>
      </c>
      <c r="X30" s="3" t="s">
        <v>15</v>
      </c>
      <c r="Y30" s="17"/>
      <c r="Z30" s="16"/>
    </row>
    <row r="31" spans="1:26" x14ac:dyDescent="0.25">
      <c r="A31" s="1" t="s">
        <v>60</v>
      </c>
      <c r="B31" s="1" t="s">
        <v>26</v>
      </c>
      <c r="D31" s="2">
        <v>3</v>
      </c>
      <c r="E31" s="21" t="s">
        <v>72</v>
      </c>
      <c r="F31" s="15"/>
      <c r="G31" s="16" t="str">
        <f t="shared" ref="G31:G32" si="5">IF(ISBLANK(E31),"",G30)</f>
        <v>PE20</v>
      </c>
      <c r="H31" s="3" t="s">
        <v>16</v>
      </c>
      <c r="I31" s="18"/>
      <c r="J31" s="19"/>
      <c r="L31" s="2">
        <v>3</v>
      </c>
      <c r="M31" s="14" t="s">
        <v>54</v>
      </c>
      <c r="N31" s="15"/>
      <c r="O31" s="16" t="str">
        <f t="shared" ref="O31:O32" si="6">IF(ISBLANK(M31),"",O30)</f>
        <v>PE20</v>
      </c>
      <c r="P31" s="3" t="s">
        <v>16</v>
      </c>
      <c r="Q31" s="18"/>
      <c r="R31" s="19"/>
      <c r="T31" s="2">
        <v>3</v>
      </c>
      <c r="U31" s="14" t="s">
        <v>87</v>
      </c>
      <c r="V31" s="15"/>
      <c r="W31" s="16" t="str">
        <f t="shared" ref="W31:W32" si="7">IF(ISBLANK(U31),"",W30)</f>
        <v>PE20</v>
      </c>
      <c r="X31" s="3" t="s">
        <v>16</v>
      </c>
      <c r="Y31" s="18"/>
      <c r="Z31" s="19"/>
    </row>
    <row r="32" spans="1:26" x14ac:dyDescent="0.25">
      <c r="A32" s="1" t="s">
        <v>41</v>
      </c>
      <c r="B32" s="1" t="s">
        <v>4</v>
      </c>
      <c r="D32" s="20">
        <v>4</v>
      </c>
      <c r="E32" s="14"/>
      <c r="F32" s="15"/>
      <c r="G32" s="16" t="str">
        <f t="shared" si="5"/>
        <v/>
      </c>
      <c r="H32" s="3" t="s">
        <v>17</v>
      </c>
      <c r="I32" s="22"/>
      <c r="J32" s="23"/>
      <c r="L32" s="20">
        <v>4</v>
      </c>
      <c r="M32" s="14"/>
      <c r="N32" s="15"/>
      <c r="O32" s="16" t="str">
        <f t="shared" si="6"/>
        <v/>
      </c>
      <c r="P32" s="3" t="s">
        <v>17</v>
      </c>
      <c r="Q32" s="22"/>
      <c r="R32" s="23"/>
      <c r="T32" s="20">
        <v>4</v>
      </c>
      <c r="U32" s="21"/>
      <c r="V32" s="15"/>
      <c r="W32" s="16" t="str">
        <f t="shared" si="7"/>
        <v/>
      </c>
      <c r="X32" s="3" t="s">
        <v>17</v>
      </c>
      <c r="Y32" s="22"/>
      <c r="Z32" s="23"/>
    </row>
    <row r="33" spans="1:26" ht="15" customHeight="1" x14ac:dyDescent="0.25">
      <c r="A33" s="1" t="s">
        <v>39</v>
      </c>
      <c r="B33" s="1" t="s">
        <v>4</v>
      </c>
      <c r="D33" s="24" t="s">
        <v>18</v>
      </c>
      <c r="E33" s="25"/>
      <c r="F33" s="26"/>
      <c r="G33" s="57" t="s">
        <v>19</v>
      </c>
      <c r="H33" s="27"/>
      <c r="I33" s="28"/>
      <c r="J33" s="29" t="s">
        <v>20</v>
      </c>
      <c r="L33" s="24" t="s">
        <v>18</v>
      </c>
      <c r="M33" s="25"/>
      <c r="N33" s="26"/>
      <c r="O33" s="57" t="s">
        <v>19</v>
      </c>
      <c r="P33" s="27"/>
      <c r="Q33" s="28"/>
      <c r="R33" s="29" t="s">
        <v>20</v>
      </c>
      <c r="T33" s="24" t="s">
        <v>18</v>
      </c>
      <c r="U33" s="25"/>
      <c r="V33" s="26"/>
      <c r="W33" s="57" t="s">
        <v>19</v>
      </c>
      <c r="X33" s="27"/>
      <c r="Y33" s="28"/>
      <c r="Z33" s="29" t="s">
        <v>20</v>
      </c>
    </row>
    <row r="34" spans="1:26" x14ac:dyDescent="0.25">
      <c r="A34" s="1" t="s">
        <v>42</v>
      </c>
      <c r="B34" s="1" t="s">
        <v>1</v>
      </c>
      <c r="D34" s="24" t="s">
        <v>17</v>
      </c>
      <c r="E34" s="25"/>
      <c r="F34" s="26"/>
      <c r="G34" s="58"/>
      <c r="H34" s="27" t="s">
        <v>21</v>
      </c>
      <c r="I34" s="28"/>
      <c r="J34" s="29" t="s">
        <v>20</v>
      </c>
      <c r="L34" s="24" t="s">
        <v>17</v>
      </c>
      <c r="M34" s="25"/>
      <c r="N34" s="26"/>
      <c r="O34" s="58"/>
      <c r="P34" s="27" t="s">
        <v>21</v>
      </c>
      <c r="Q34" s="28"/>
      <c r="R34" s="29" t="s">
        <v>20</v>
      </c>
      <c r="T34" s="24" t="s">
        <v>17</v>
      </c>
      <c r="U34" s="25"/>
      <c r="V34" s="26"/>
      <c r="W34" s="58"/>
      <c r="X34" s="27" t="s">
        <v>21</v>
      </c>
      <c r="Y34" s="28"/>
      <c r="Z34" s="29" t="s">
        <v>20</v>
      </c>
    </row>
    <row r="35" spans="1:26" x14ac:dyDescent="0.25">
      <c r="A35" s="1" t="s">
        <v>59</v>
      </c>
      <c r="B35" s="1" t="s">
        <v>26</v>
      </c>
      <c r="D35" s="24" t="s">
        <v>22</v>
      </c>
      <c r="E35" s="25"/>
      <c r="F35" s="26">
        <v>19</v>
      </c>
      <c r="G35" s="58"/>
      <c r="H35" s="27" t="s">
        <v>23</v>
      </c>
      <c r="I35" s="28"/>
      <c r="J35" s="29" t="s">
        <v>20</v>
      </c>
      <c r="L35" s="24" t="s">
        <v>22</v>
      </c>
      <c r="M35" s="25"/>
      <c r="N35" s="26">
        <v>20</v>
      </c>
      <c r="O35" s="58"/>
      <c r="P35" s="27" t="s">
        <v>23</v>
      </c>
      <c r="Q35" s="28"/>
      <c r="R35" s="29" t="s">
        <v>20</v>
      </c>
      <c r="T35" s="24" t="s">
        <v>22</v>
      </c>
      <c r="U35" s="25"/>
      <c r="V35" s="26">
        <v>16</v>
      </c>
      <c r="W35" s="58"/>
      <c r="X35" s="27" t="s">
        <v>23</v>
      </c>
      <c r="Y35" s="28"/>
      <c r="Z35" s="29" t="s">
        <v>20</v>
      </c>
    </row>
    <row r="36" spans="1:26" x14ac:dyDescent="0.25">
      <c r="A36" s="1" t="s">
        <v>31</v>
      </c>
      <c r="B36" s="1" t="s">
        <v>5</v>
      </c>
      <c r="D36" s="24" t="s">
        <v>13</v>
      </c>
      <c r="E36" s="25"/>
      <c r="F36" s="26">
        <v>33</v>
      </c>
      <c r="G36" s="59"/>
      <c r="H36" s="27" t="s">
        <v>24</v>
      </c>
      <c r="I36" s="28"/>
      <c r="J36" s="29" t="s">
        <v>20</v>
      </c>
      <c r="L36" s="24" t="s">
        <v>13</v>
      </c>
      <c r="M36" s="25"/>
      <c r="N36" s="26">
        <v>49</v>
      </c>
      <c r="O36" s="59"/>
      <c r="P36" s="27" t="s">
        <v>24</v>
      </c>
      <c r="Q36" s="28"/>
      <c r="R36" s="29" t="s">
        <v>20</v>
      </c>
      <c r="T36" s="24" t="s">
        <v>13</v>
      </c>
      <c r="U36" s="25"/>
      <c r="V36" s="26">
        <v>21</v>
      </c>
      <c r="W36" s="59"/>
      <c r="X36" s="27" t="s">
        <v>24</v>
      </c>
      <c r="Y36" s="28"/>
      <c r="Z36" s="29" t="s">
        <v>20</v>
      </c>
    </row>
    <row r="37" spans="1:26" x14ac:dyDescent="0.25">
      <c r="A37" s="1" t="s">
        <v>103</v>
      </c>
      <c r="B37" s="1">
        <v>35</v>
      </c>
    </row>
    <row r="38" spans="1:26" x14ac:dyDescent="0.25">
      <c r="D38" s="6" t="s">
        <v>8</v>
      </c>
      <c r="E38" s="7"/>
      <c r="F38" s="7"/>
      <c r="G38" s="4">
        <v>10</v>
      </c>
      <c r="H38" s="4"/>
      <c r="I38" s="4"/>
      <c r="J38" s="5"/>
      <c r="L38" s="6" t="s">
        <v>8</v>
      </c>
      <c r="M38" s="7"/>
      <c r="N38" s="7"/>
      <c r="O38" s="4">
        <v>11</v>
      </c>
      <c r="P38" s="4"/>
      <c r="Q38" s="4"/>
      <c r="R38" s="5"/>
    </row>
    <row r="39" spans="1:26" x14ac:dyDescent="0.25">
      <c r="D39" s="8"/>
      <c r="E39" s="9" t="s">
        <v>9</v>
      </c>
      <c r="F39" s="10"/>
      <c r="G39" s="11" t="s">
        <v>10</v>
      </c>
      <c r="H39" s="8" t="s">
        <v>11</v>
      </c>
      <c r="I39" s="12"/>
      <c r="J39" s="13"/>
      <c r="L39" s="8"/>
      <c r="M39" s="9" t="s">
        <v>9</v>
      </c>
      <c r="N39" s="10"/>
      <c r="O39" s="11" t="s">
        <v>10</v>
      </c>
      <c r="P39" s="8" t="s">
        <v>11</v>
      </c>
      <c r="Q39" s="12"/>
      <c r="R39" s="13"/>
    </row>
    <row r="40" spans="1:26" x14ac:dyDescent="0.25">
      <c r="D40" s="2" t="s">
        <v>12</v>
      </c>
      <c r="E40" s="14"/>
      <c r="F40" s="15"/>
      <c r="G40" s="16"/>
      <c r="H40" s="3" t="s">
        <v>13</v>
      </c>
      <c r="I40" s="17"/>
      <c r="J40" s="16"/>
      <c r="L40" s="2" t="s">
        <v>12</v>
      </c>
      <c r="M40" s="14"/>
      <c r="N40" s="15"/>
      <c r="O40" s="16"/>
      <c r="P40" s="3" t="s">
        <v>13</v>
      </c>
      <c r="Q40" s="17"/>
      <c r="R40" s="16"/>
    </row>
    <row r="41" spans="1:26" x14ac:dyDescent="0.25">
      <c r="D41" s="2">
        <v>1</v>
      </c>
      <c r="E41" s="14"/>
      <c r="F41" s="15"/>
      <c r="G41" s="16" t="str">
        <f>CONCATENATE(IF(ISBLANK(G40),"PA","PE"),J41)</f>
        <v>PA20</v>
      </c>
      <c r="H41" s="3" t="s">
        <v>14</v>
      </c>
      <c r="I41" s="17"/>
      <c r="J41" s="16">
        <v>20</v>
      </c>
      <c r="L41" s="2">
        <v>1</v>
      </c>
      <c r="M41" s="14"/>
      <c r="N41" s="15"/>
      <c r="O41" s="16" t="str">
        <f>CONCATENATE(IF(ISBLANK(O40),"PA","PE"),R41)</f>
        <v>PA20</v>
      </c>
      <c r="P41" s="3" t="s">
        <v>14</v>
      </c>
      <c r="Q41" s="17"/>
      <c r="R41" s="16">
        <v>20</v>
      </c>
    </row>
    <row r="42" spans="1:26" x14ac:dyDescent="0.25">
      <c r="D42" s="2">
        <v>2</v>
      </c>
      <c r="E42" s="14"/>
      <c r="F42" s="15"/>
      <c r="G42" s="16" t="str">
        <f>IF(ISBLANK(E42),"",G41)</f>
        <v/>
      </c>
      <c r="H42" s="3" t="s">
        <v>15</v>
      </c>
      <c r="I42" s="17"/>
      <c r="J42" s="16"/>
      <c r="L42" s="2">
        <v>2</v>
      </c>
      <c r="M42" s="14"/>
      <c r="N42" s="15"/>
      <c r="O42" s="16" t="str">
        <f>IF(ISBLANK(M42),"",O41)</f>
        <v/>
      </c>
      <c r="P42" s="3" t="s">
        <v>15</v>
      </c>
      <c r="Q42" s="17"/>
      <c r="R42" s="16"/>
    </row>
    <row r="43" spans="1:26" x14ac:dyDescent="0.25">
      <c r="D43" s="2">
        <v>3</v>
      </c>
      <c r="E43" s="14"/>
      <c r="F43" s="15"/>
      <c r="G43" s="16" t="str">
        <f t="shared" ref="G43:G44" si="8">IF(ISBLANK(E43),"",G42)</f>
        <v/>
      </c>
      <c r="H43" s="3" t="s">
        <v>16</v>
      </c>
      <c r="I43" s="18"/>
      <c r="J43" s="19"/>
      <c r="L43" s="2">
        <v>3</v>
      </c>
      <c r="M43" s="14"/>
      <c r="N43" s="15"/>
      <c r="O43" s="16" t="str">
        <f t="shared" ref="O43:O44" si="9">IF(ISBLANK(M43),"",O42)</f>
        <v/>
      </c>
      <c r="P43" s="3" t="s">
        <v>16</v>
      </c>
      <c r="Q43" s="18"/>
      <c r="R43" s="19"/>
    </row>
    <row r="44" spans="1:26" x14ac:dyDescent="0.25">
      <c r="D44" s="20">
        <v>4</v>
      </c>
      <c r="E44" s="21"/>
      <c r="F44" s="15"/>
      <c r="G44" s="16" t="str">
        <f t="shared" si="8"/>
        <v/>
      </c>
      <c r="H44" s="3" t="s">
        <v>17</v>
      </c>
      <c r="I44" s="22"/>
      <c r="J44" s="23"/>
      <c r="L44" s="20">
        <v>4</v>
      </c>
      <c r="M44" s="21"/>
      <c r="N44" s="15"/>
      <c r="O44" s="16" t="str">
        <f t="shared" si="9"/>
        <v/>
      </c>
      <c r="P44" s="3" t="s">
        <v>17</v>
      </c>
      <c r="Q44" s="22"/>
      <c r="R44" s="23"/>
    </row>
    <row r="45" spans="1:26" x14ac:dyDescent="0.25">
      <c r="D45" s="24" t="s">
        <v>18</v>
      </c>
      <c r="E45" s="25"/>
      <c r="F45" s="26"/>
      <c r="G45" s="57" t="s">
        <v>19</v>
      </c>
      <c r="H45" s="27"/>
      <c r="I45" s="28"/>
      <c r="J45" s="29" t="s">
        <v>20</v>
      </c>
      <c r="L45" s="24" t="s">
        <v>18</v>
      </c>
      <c r="M45" s="25"/>
      <c r="N45" s="26"/>
      <c r="O45" s="57" t="s">
        <v>19</v>
      </c>
      <c r="P45" s="27"/>
      <c r="Q45" s="28"/>
      <c r="R45" s="29" t="s">
        <v>20</v>
      </c>
    </row>
    <row r="46" spans="1:26" x14ac:dyDescent="0.25">
      <c r="D46" s="24" t="s">
        <v>17</v>
      </c>
      <c r="E46" s="25"/>
      <c r="F46" s="26"/>
      <c r="G46" s="58"/>
      <c r="H46" s="27" t="s">
        <v>21</v>
      </c>
      <c r="I46" s="28"/>
      <c r="J46" s="29" t="s">
        <v>20</v>
      </c>
      <c r="L46" s="24" t="s">
        <v>17</v>
      </c>
      <c r="M46" s="25"/>
      <c r="N46" s="26"/>
      <c r="O46" s="58"/>
      <c r="P46" s="27" t="s">
        <v>21</v>
      </c>
      <c r="Q46" s="28"/>
      <c r="R46" s="29" t="s">
        <v>20</v>
      </c>
    </row>
    <row r="47" spans="1:26" x14ac:dyDescent="0.25">
      <c r="D47" s="24" t="s">
        <v>22</v>
      </c>
      <c r="E47" s="25"/>
      <c r="F47" s="26"/>
      <c r="G47" s="58"/>
      <c r="H47" s="27" t="s">
        <v>23</v>
      </c>
      <c r="I47" s="28"/>
      <c r="J47" s="29" t="s">
        <v>20</v>
      </c>
      <c r="L47" s="24" t="s">
        <v>22</v>
      </c>
      <c r="M47" s="25"/>
      <c r="N47" s="26"/>
      <c r="O47" s="58"/>
      <c r="P47" s="27" t="s">
        <v>23</v>
      </c>
      <c r="Q47" s="28"/>
      <c r="R47" s="29" t="s">
        <v>20</v>
      </c>
    </row>
    <row r="48" spans="1:26" x14ac:dyDescent="0.25">
      <c r="D48" s="24" t="s">
        <v>13</v>
      </c>
      <c r="E48" s="25"/>
      <c r="F48" s="26"/>
      <c r="G48" s="59"/>
      <c r="H48" s="27" t="s">
        <v>24</v>
      </c>
      <c r="I48" s="28"/>
      <c r="J48" s="29" t="s">
        <v>20</v>
      </c>
      <c r="L48" s="24" t="s">
        <v>13</v>
      </c>
      <c r="M48" s="25"/>
      <c r="N48" s="26"/>
      <c r="O48" s="59"/>
      <c r="P48" s="27" t="s">
        <v>24</v>
      </c>
      <c r="Q48" s="28"/>
      <c r="R48" s="29" t="s">
        <v>20</v>
      </c>
    </row>
  </sheetData>
  <autoFilter ref="A1:B37">
    <sortState ref="A2:C74">
      <sortCondition ref="A2:A74"/>
    </sortState>
  </autoFilter>
  <mergeCells count="11">
    <mergeCell ref="G9:G12"/>
    <mergeCell ref="O9:O12"/>
    <mergeCell ref="W9:W12"/>
    <mergeCell ref="G21:G24"/>
    <mergeCell ref="O21:O24"/>
    <mergeCell ref="W21:W24"/>
    <mergeCell ref="G33:G36"/>
    <mergeCell ref="O33:O36"/>
    <mergeCell ref="W33:W36"/>
    <mergeCell ref="G45:G48"/>
    <mergeCell ref="O45:O48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Dim mat S2</vt:lpstr>
      <vt:lpstr>Dim mat S4</vt:lpstr>
      <vt:lpstr>Dim am SI2</vt:lpstr>
      <vt:lpstr>Dim am S4</vt:lpstr>
      <vt:lpstr>Lun mat S2</vt:lpstr>
      <vt:lpstr>Lun mat S4</vt:lpstr>
      <vt:lpstr>Lun am S4</vt:lpstr>
      <vt:lpstr>Lun am S2</vt:lpstr>
      <vt:lpstr>Mardi mat S2</vt:lpstr>
      <vt:lpstr>Mardi mat S4</vt:lpstr>
      <vt:lpstr>Mardi aprem S2</vt:lpstr>
      <vt:lpstr>Mardi aprem S4</vt:lpstr>
      <vt:lpstr>Mercr mat S2</vt:lpstr>
      <vt:lpstr>Mercr mat S4</vt:lpstr>
      <vt:lpstr>Mercr aprem S2</vt:lpstr>
      <vt:lpstr>Mercr aprem S4</vt:lpstr>
      <vt:lpstr>Jeudi mat S2</vt:lpstr>
      <vt:lpstr>Jeudi mat S4</vt:lpstr>
      <vt:lpstr>Jeudi am S2</vt:lpstr>
      <vt:lpstr>Jeudi am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2019-05-05T15:24:00Z</dcterms:modified>
</cp:coreProperties>
</file>